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Documents\FISKALNA ODGOVORNOST\FINANCIJSKA TRANSPARENTNOST\2025\"/>
    </mc:Choice>
  </mc:AlternateContent>
  <xr:revisionPtr revIDLastSave="0" documentId="13_ncr:1_{5E47CC7E-7F54-4972-AFFB-DBEA944557E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</sheets>
  <externalReferences>
    <externalReference r:id="rId2"/>
    <externalReference r:id="rId3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5" i="1" l="1"/>
  <c r="G43" i="1"/>
  <c r="K43" i="1"/>
  <c r="C41" i="1"/>
  <c r="D41" i="1"/>
  <c r="E41" i="1"/>
  <c r="F41" i="1"/>
  <c r="G41" i="1"/>
  <c r="I41" i="1"/>
  <c r="J41" i="1"/>
  <c r="K41" i="1"/>
</calcChain>
</file>

<file path=xl/sharedStrings.xml><?xml version="1.0" encoding="utf-8"?>
<sst xmlns="http://schemas.openxmlformats.org/spreadsheetml/2006/main" count="288" uniqueCount="158">
  <si>
    <t>Red.broj</t>
  </si>
  <si>
    <t>Naziv primatelja</t>
  </si>
  <si>
    <t>OIB</t>
  </si>
  <si>
    <t>Sjedište (mjesto i adresa )</t>
  </si>
  <si>
    <t>Iznos</t>
  </si>
  <si>
    <t>Valuta</t>
  </si>
  <si>
    <t>Vrsta rashoda</t>
  </si>
  <si>
    <t>Naziv konta</t>
  </si>
  <si>
    <t>Naziv isplatitelja</t>
  </si>
  <si>
    <t>Napomena</t>
  </si>
  <si>
    <t>1.</t>
  </si>
  <si>
    <t>OTP banka d.d.</t>
  </si>
  <si>
    <t>Domovinskog rata 61, Split</t>
  </si>
  <si>
    <t>EUR</t>
  </si>
  <si>
    <t>Bankovne usluge</t>
  </si>
  <si>
    <t>Pučko otvoreno učilište Obrovac</t>
  </si>
  <si>
    <t>2.</t>
  </si>
  <si>
    <t>3.</t>
  </si>
  <si>
    <t>Plaće za redovan rad</t>
  </si>
  <si>
    <t>4.</t>
  </si>
  <si>
    <t>Doprinosi ZO</t>
  </si>
  <si>
    <t>5.</t>
  </si>
  <si>
    <t xml:space="preserve">EUR </t>
  </si>
  <si>
    <t>Prijevoz</t>
  </si>
  <si>
    <t>6.</t>
  </si>
  <si>
    <t>Naknada UV</t>
  </si>
  <si>
    <t>Uz neto iznos isplaćeni su i doprinosi mirovinskog i zdravstvenog osiguranja, te porez na dohodak</t>
  </si>
  <si>
    <t>7.</t>
  </si>
  <si>
    <t>ANTUNA BARCA 3A,ZADAR</t>
  </si>
  <si>
    <t>Knjigovodstvo</t>
  </si>
  <si>
    <t>8.</t>
  </si>
  <si>
    <t>9.</t>
  </si>
  <si>
    <t>Ulica grada Vukovara 70, Zagreb</t>
  </si>
  <si>
    <t>10.</t>
  </si>
  <si>
    <t>11.</t>
  </si>
  <si>
    <t>12.</t>
  </si>
  <si>
    <t>13.</t>
  </si>
  <si>
    <t>Radnička cesta 21, Zagreb</t>
  </si>
  <si>
    <t>Usluge tel. i pošte</t>
  </si>
  <si>
    <t>Podatak uključuje zbirni iznos  koji sadrži neto plaću, doprinos MIO I i II stup i porez na dohodak</t>
  </si>
  <si>
    <t xml:space="preserve">Pučko otvoreno učilište Obrovac, Trg dr.Franje Tuđmana 2, Obrovac, OIB: 888315514137 </t>
  </si>
  <si>
    <t>Ostali rashodi za zaposlene</t>
  </si>
  <si>
    <t>Datum plaćanja</t>
  </si>
  <si>
    <t>FINANCIJSKA AGENCIJA</t>
  </si>
  <si>
    <t>HRVATSKI TELEKOM D.D.</t>
  </si>
  <si>
    <t xml:space="preserve">*Naputak o okvirnom sadržaju, minimalnom skupu podataka te načinu javne objave informacija o trošenju sredstava na mrežnim stranicama jedinica lokalne i područne (regionalne) samouprave te </t>
  </si>
  <si>
    <t>proračunskih korisnika državnog proračuna i jedinica lokalne i područne (regionalne ) samouprave i izvanproračunskih korisnika državnog proračuna i jedinica lokalne i područne  (regionalne)</t>
  </si>
  <si>
    <t>samouprave (NN 59/2023).</t>
  </si>
  <si>
    <t>LEGE ARTIS d.o.o Zadar</t>
  </si>
  <si>
    <t>14.</t>
  </si>
  <si>
    <t>15.</t>
  </si>
  <si>
    <t>16.</t>
  </si>
  <si>
    <t>17.</t>
  </si>
  <si>
    <t>18.</t>
  </si>
  <si>
    <t>VODOVOD D.O.O</t>
  </si>
  <si>
    <t xml:space="preserve"> Špire Brusine 17,  Zadar</t>
  </si>
  <si>
    <t>Komunalne usluge</t>
  </si>
  <si>
    <t>Energija</t>
  </si>
  <si>
    <t>HEP-OPSKRBA D.O.O.</t>
  </si>
  <si>
    <t>UL.  GRADA VUKOVARA 37, ZAGREB</t>
  </si>
  <si>
    <t>Intelektualne usluge</t>
  </si>
  <si>
    <t>KONZUM plus D.O.O OBROVAC</t>
  </si>
  <si>
    <t>Knjige u knjižnici</t>
  </si>
  <si>
    <t xml:space="preserve">LOŠI D.O.O </t>
  </si>
  <si>
    <t>Kraljice Jelene 37, Pakoštane</t>
  </si>
  <si>
    <t>19.</t>
  </si>
  <si>
    <t>20.</t>
  </si>
  <si>
    <t>21.</t>
  </si>
  <si>
    <t>22.</t>
  </si>
  <si>
    <t>23.</t>
  </si>
  <si>
    <t>Ostali nespomenuti rashodi</t>
  </si>
  <si>
    <t>24.</t>
  </si>
  <si>
    <t>25.</t>
  </si>
  <si>
    <t>26.</t>
  </si>
  <si>
    <t>Informacija o trošenju sredstava za razdoblje od 01. prosinca  do 31. prosinca 2025. godine - prema Naputku*</t>
  </si>
  <si>
    <t>01.12.2025.</t>
  </si>
  <si>
    <t>MCS d.o.o.</t>
  </si>
  <si>
    <t>Strahoninec, Poljska 61</t>
  </si>
  <si>
    <t>Računalne usluge</t>
  </si>
  <si>
    <t>02.12.2025.</t>
  </si>
  <si>
    <t>SVEUČILIŠTE U ZADRU</t>
  </si>
  <si>
    <t>M.Pavlinovića 1, Zadar</t>
  </si>
  <si>
    <t>04.12.2025.</t>
  </si>
  <si>
    <t>VLATKO TOMLJANOVIĆ, obrt za prijevoz i građevinstvo</t>
  </si>
  <si>
    <t>DONJE POLJE 9, KRUŠEVO</t>
  </si>
  <si>
    <t>05.12.2025.</t>
  </si>
  <si>
    <t>Arheološka istraživanja</t>
  </si>
  <si>
    <t> 25519502952</t>
  </si>
  <si>
    <t xml:space="preserve">IVICA OBROVAC D.O.O </t>
  </si>
  <si>
    <t>PUT GRAČACA 3, OBROVAC</t>
  </si>
  <si>
    <t>METRO CASH &amp; CARRY ZADAR</t>
  </si>
  <si>
    <t>Murvica IK 2, Zadar</t>
  </si>
  <si>
    <t>08.12.2025.</t>
  </si>
  <si>
    <t>Ostali matrijal za tekuće održavanje</t>
  </si>
  <si>
    <t>09.12.2025.</t>
  </si>
  <si>
    <t>KANJON ZRMANJE D.O.O OBROVAC</t>
  </si>
  <si>
    <t>OBALA HRVATSKOG ČASNIKA SENADA ŽUPANA 1, OBROVAC</t>
  </si>
  <si>
    <t>10.12.2025.</t>
  </si>
  <si>
    <t>Reprezentacija</t>
  </si>
  <si>
    <t xml:space="preserve">KALEIDOSKOP </t>
  </si>
  <si>
    <t>HERMANA BUŽANA 28, ZAGREB</t>
  </si>
  <si>
    <t>11.12.2025.</t>
  </si>
  <si>
    <t>Org. Predstava</t>
  </si>
  <si>
    <t xml:space="preserve">STEČAJNA MASA IZ DALMATINSKIH RUDNIKA BOKSITA </t>
  </si>
  <si>
    <t>PUT GAZIĆA 14/A ZADAR</t>
  </si>
  <si>
    <t>12.12.2025.</t>
  </si>
  <si>
    <t>Najamnina</t>
  </si>
  <si>
    <t>HENA COM D.O.O</t>
  </si>
  <si>
    <t>HORVAĆANSKA CESTA 65, ZAGREB</t>
  </si>
  <si>
    <t>45687756792 </t>
  </si>
  <si>
    <t> ADVENT ZADAR j.d.o.o. </t>
  </si>
  <si>
    <t>MURVIČKA 1, ZADAR</t>
  </si>
  <si>
    <t>13.12.2025.</t>
  </si>
  <si>
    <t>BAUHAUS d.o.o.</t>
  </si>
  <si>
    <t>ULICA AKCIJE MASLENICE 6, ZADAR</t>
  </si>
  <si>
    <t>15.12.2025.</t>
  </si>
  <si>
    <t>16.12.2025.</t>
  </si>
  <si>
    <t>MOZAIK KNJIGA D.O.O</t>
  </si>
  <si>
    <t>Karlovačka cesta 24/A</t>
  </si>
  <si>
    <t>18.12.2025.</t>
  </si>
  <si>
    <t>27.</t>
  </si>
  <si>
    <t>28.</t>
  </si>
  <si>
    <t>29.</t>
  </si>
  <si>
    <t>30.</t>
  </si>
  <si>
    <t>31.</t>
  </si>
  <si>
    <t> GLS (General Logistics Systems Croatia d.o.o.</t>
  </si>
  <si>
    <t> Stupničke Šipkovine 22, 10255 Donji Stupnik</t>
  </si>
  <si>
    <t>32.</t>
  </si>
  <si>
    <t>19.12.2025.</t>
  </si>
  <si>
    <t>33.</t>
  </si>
  <si>
    <t>I.B.MAŽURANIĆ 2, OBROVAC</t>
  </si>
  <si>
    <t>34.</t>
  </si>
  <si>
    <t>KAZALIŠNA DRUŽINA SMJEŠKO</t>
  </si>
  <si>
    <t>Prilaz Gjure Deželića 76, 10000 Zagreb</t>
  </si>
  <si>
    <t>24.12.2025.</t>
  </si>
  <si>
    <t>35.</t>
  </si>
  <si>
    <t>27.12.2025.</t>
  </si>
  <si>
    <t>36.</t>
  </si>
  <si>
    <t>Hrvatski geološki institut </t>
  </si>
  <si>
    <t>Sachsova ulica 2,  Zagreb</t>
  </si>
  <si>
    <t>29.12.2025.</t>
  </si>
  <si>
    <t>37.</t>
  </si>
  <si>
    <t>TRAVEJ D.O.O</t>
  </si>
  <si>
    <t>Ulica Augusta Harambašića 4, Zadar</t>
  </si>
  <si>
    <t>Konzertvatorski radovi</t>
  </si>
  <si>
    <t>38.</t>
  </si>
  <si>
    <t>BIG BANG ZADAR CITY PARK</t>
  </si>
  <si>
    <t>4. GARDIJSKE BRIGADE 1, ZADAR</t>
  </si>
  <si>
    <t>39.</t>
  </si>
  <si>
    <t>40.</t>
  </si>
  <si>
    <t>Povrat sredstava iz blagajne</t>
  </si>
  <si>
    <t>41.</t>
  </si>
  <si>
    <t>Kamate</t>
  </si>
  <si>
    <t>42.</t>
  </si>
  <si>
    <t>MAKROMIKRO GRUPA d.o.o.</t>
  </si>
  <si>
    <t>Ante Starčevića 4A Zadar</t>
  </si>
  <si>
    <t>31.12.2025.</t>
  </si>
  <si>
    <t>Uredski materijal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</si>
</sst>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4D5156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/>
    </xf>
    <xf numFmtId="0" fontId="0" fillId="0" borderId="3" xfId="0" applyBorder="1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2" borderId="2" xfId="0" applyFill="1" applyBorder="1" applyAlignment="1">
      <alignment horizont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0" xfId="0" applyBorder="1" applyAlignment="1">
      <alignment wrapText="1"/>
    </xf>
    <xf numFmtId="4" fontId="0" fillId="0" borderId="1" xfId="0" applyNumberFormat="1" applyBorder="1"/>
    <xf numFmtId="0" fontId="2" fillId="0" borderId="0" xfId="0" applyFont="1"/>
    <xf numFmtId="0" fontId="3" fillId="0" borderId="0" xfId="0" applyFont="1"/>
    <xf numFmtId="4" fontId="0" fillId="0" borderId="9" xfId="0" applyNumberFormat="1" applyBorder="1"/>
    <xf numFmtId="0" fontId="0" fillId="0" borderId="0" xfId="0" applyAlignment="1">
      <alignment horizontal="right"/>
    </xf>
    <xf numFmtId="0" fontId="0" fillId="0" borderId="17" xfId="0" applyBorder="1"/>
    <xf numFmtId="0" fontId="4" fillId="0" borderId="0" xfId="0" applyFont="1"/>
    <xf numFmtId="0" fontId="0" fillId="0" borderId="1" xfId="0" applyBorder="1" applyAlignment="1">
      <alignment horizontal="right"/>
    </xf>
    <xf numFmtId="14" fontId="0" fillId="0" borderId="8" xfId="0" applyNumberFormat="1" applyBorder="1"/>
    <xf numFmtId="14" fontId="0" fillId="0" borderId="10" xfId="0" applyNumberFormat="1" applyBorder="1"/>
    <xf numFmtId="0" fontId="5" fillId="0" borderId="0" xfId="0" applyFont="1"/>
    <xf numFmtId="0" fontId="5" fillId="0" borderId="0" xfId="0" applyFont="1" applyAlignment="1">
      <alignment horizontal="right"/>
    </xf>
    <xf numFmtId="0" fontId="0" fillId="2" borderId="0" xfId="0" applyFill="1" applyBorder="1" applyAlignment="1">
      <alignment horizontal="center"/>
    </xf>
    <xf numFmtId="0" fontId="0" fillId="2" borderId="0" xfId="0" applyFill="1" applyBorder="1" applyAlignment="1">
      <alignment horizontal="center" wrapText="1"/>
    </xf>
    <xf numFmtId="0" fontId="0" fillId="0" borderId="0" xfId="0" applyFill="1" applyBorder="1"/>
    <xf numFmtId="14" fontId="0" fillId="0" borderId="6" xfId="0" applyNumberFormat="1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Korisnik\Documents\FISKALNA%20ODGOVORNOST\FINANCIJSKA%20TRANSPARENTNOST\2025\Financijska%20transparentnost%209-2025.xlsx" TargetMode="External"/><Relationship Id="rId1" Type="http://schemas.openxmlformats.org/officeDocument/2006/relationships/externalLinkPath" Target="Financijska%20transparentnost%209-2025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Korisnik\Documents\FISKALNA%20ODGOVORNOST\FINANCIJSKA%20TRANSPARENTNOST\2025\Financijska%20transparentnost%2010-2025.xlsx" TargetMode="External"/><Relationship Id="rId1" Type="http://schemas.openxmlformats.org/officeDocument/2006/relationships/externalLinkPath" Target="Financijska%20transparentnost%2010-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ist1"/>
    </sheetNames>
    <sheetDataSet>
      <sheetData sheetId="0">
        <row r="27">
          <cell r="C27" t="str">
            <v>MCS d.o.o.</v>
          </cell>
          <cell r="D27">
            <v>71383013024</v>
          </cell>
          <cell r="E27" t="str">
            <v>Strahoninec, Poljska 61</v>
          </cell>
          <cell r="F27">
            <v>83.75</v>
          </cell>
          <cell r="G27" t="str">
            <v>EUR</v>
          </cell>
          <cell r="I27">
            <v>3238</v>
          </cell>
          <cell r="J27" t="str">
            <v>Računalne usluge</v>
          </cell>
          <cell r="K27" t="str">
            <v>Pučko otvoreno učilište Obrovac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ist1"/>
    </sheetNames>
    <sheetDataSet>
      <sheetData sheetId="0">
        <row r="19">
          <cell r="K19" t="str">
            <v>Pučko otvoreno učilište Obrovac</v>
          </cell>
        </row>
        <row r="32">
          <cell r="G32" t="str">
            <v>EUR</v>
          </cell>
          <cell r="K32" t="str">
            <v>Pučko otvoreno učilište Obrovac</v>
          </cell>
        </row>
      </sheetData>
    </sheetDataSet>
  </externalBook>
</externalLink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L74"/>
  <sheetViews>
    <sheetView tabSelected="1" topLeftCell="A7" workbookViewId="0">
      <selection activeCell="L45" sqref="L45"/>
    </sheetView>
  </sheetViews>
  <sheetFormatPr defaultRowHeight="15" x14ac:dyDescent="0.25"/>
  <cols>
    <col min="3" max="3" width="36.7109375" customWidth="1"/>
    <col min="4" max="4" width="16.7109375" customWidth="1"/>
    <col min="5" max="5" width="27.5703125" customWidth="1"/>
    <col min="6" max="6" width="10.140625" bestFit="1" customWidth="1"/>
    <col min="8" max="8" width="11.140625" customWidth="1"/>
    <col min="10" max="10" width="25.28515625" customWidth="1"/>
    <col min="11" max="11" width="29" bestFit="1" customWidth="1"/>
    <col min="12" max="12" width="32.140625" customWidth="1"/>
  </cols>
  <sheetData>
    <row r="5" spans="2:12" x14ac:dyDescent="0.25">
      <c r="B5" t="s">
        <v>40</v>
      </c>
    </row>
    <row r="7" spans="2:12" x14ac:dyDescent="0.25">
      <c r="E7" s="1" t="s">
        <v>74</v>
      </c>
      <c r="F7" s="1"/>
      <c r="G7" s="1"/>
      <c r="H7" s="1"/>
      <c r="I7" s="1"/>
      <c r="J7" s="1"/>
      <c r="K7" s="1"/>
    </row>
    <row r="10" spans="2:12" ht="30" x14ac:dyDescent="0.25">
      <c r="B10" s="2" t="s">
        <v>0</v>
      </c>
      <c r="C10" s="2" t="s">
        <v>1</v>
      </c>
      <c r="D10" s="2" t="s">
        <v>2</v>
      </c>
      <c r="E10" s="2" t="s">
        <v>3</v>
      </c>
      <c r="F10" s="2" t="s">
        <v>4</v>
      </c>
      <c r="G10" s="2" t="s">
        <v>5</v>
      </c>
      <c r="H10" s="15" t="s">
        <v>42</v>
      </c>
      <c r="I10" s="15" t="s">
        <v>6</v>
      </c>
      <c r="J10" s="2" t="s">
        <v>7</v>
      </c>
      <c r="K10" s="2" t="s">
        <v>8</v>
      </c>
      <c r="L10" s="2" t="s">
        <v>9</v>
      </c>
    </row>
    <row r="11" spans="2:12" x14ac:dyDescent="0.25">
      <c r="B11" s="32"/>
      <c r="C11" s="32"/>
      <c r="D11" s="32"/>
      <c r="E11" s="32"/>
      <c r="F11" s="32"/>
      <c r="G11" s="32"/>
      <c r="H11" s="33"/>
      <c r="I11" s="33"/>
      <c r="J11" s="32"/>
      <c r="K11" s="32"/>
      <c r="L11" s="32"/>
    </row>
    <row r="12" spans="2:12" x14ac:dyDescent="0.25">
      <c r="B12" s="16" t="s">
        <v>10</v>
      </c>
      <c r="C12" s="8" t="s">
        <v>11</v>
      </c>
      <c r="D12" s="9">
        <v>52506873833</v>
      </c>
      <c r="E12" s="9" t="s">
        <v>12</v>
      </c>
      <c r="F12" s="8">
        <v>33.04</v>
      </c>
      <c r="G12" s="8" t="s">
        <v>13</v>
      </c>
      <c r="H12" s="9" t="s">
        <v>75</v>
      </c>
      <c r="I12" s="8">
        <v>2120</v>
      </c>
      <c r="J12" s="9" t="s">
        <v>14</v>
      </c>
      <c r="K12" s="9" t="s">
        <v>15</v>
      </c>
      <c r="L12" s="9"/>
    </row>
    <row r="13" spans="2:12" x14ac:dyDescent="0.25">
      <c r="B13" s="16" t="s">
        <v>16</v>
      </c>
      <c r="C13" t="s">
        <v>76</v>
      </c>
      <c r="D13">
        <v>71383013024</v>
      </c>
      <c r="E13" s="11" t="s">
        <v>77</v>
      </c>
      <c r="F13" s="23">
        <v>83.75</v>
      </c>
      <c r="G13" s="4" t="s">
        <v>13</v>
      </c>
      <c r="H13" s="29">
        <v>45992</v>
      </c>
      <c r="I13" s="5">
        <v>3238</v>
      </c>
      <c r="J13" s="11" t="s">
        <v>78</v>
      </c>
      <c r="K13" s="7" t="s">
        <v>15</v>
      </c>
      <c r="L13" s="11"/>
    </row>
    <row r="14" spans="2:12" x14ac:dyDescent="0.25">
      <c r="B14" s="16" t="s">
        <v>17</v>
      </c>
      <c r="C14" s="4" t="s">
        <v>48</v>
      </c>
      <c r="D14">
        <v>77496901184</v>
      </c>
      <c r="E14" t="s">
        <v>28</v>
      </c>
      <c r="F14" s="4">
        <v>350</v>
      </c>
      <c r="G14" s="4" t="s">
        <v>13</v>
      </c>
      <c r="H14" s="28" t="s">
        <v>79</v>
      </c>
      <c r="I14" s="4">
        <v>3237</v>
      </c>
      <c r="J14" s="7" t="s">
        <v>29</v>
      </c>
      <c r="K14" s="7" t="s">
        <v>15</v>
      </c>
      <c r="L14" s="19"/>
    </row>
    <row r="15" spans="2:12" ht="45" x14ac:dyDescent="0.25">
      <c r="B15" s="16" t="s">
        <v>19</v>
      </c>
      <c r="C15" s="4"/>
      <c r="D15" s="21"/>
      <c r="E15" s="7"/>
      <c r="F15" s="23">
        <v>4804.03</v>
      </c>
      <c r="G15" s="4" t="s">
        <v>13</v>
      </c>
      <c r="H15" s="9" t="s">
        <v>79</v>
      </c>
      <c r="I15" s="8">
        <v>3111</v>
      </c>
      <c r="J15" s="11" t="s">
        <v>18</v>
      </c>
      <c r="K15" s="9" t="s">
        <v>15</v>
      </c>
      <c r="L15" s="19" t="s">
        <v>39</v>
      </c>
    </row>
    <row r="16" spans="2:12" x14ac:dyDescent="0.25">
      <c r="B16" s="12" t="s">
        <v>21</v>
      </c>
      <c r="C16" s="10"/>
      <c r="D16" s="11"/>
      <c r="E16" s="11"/>
      <c r="F16" s="20">
        <v>1090.0999999999999</v>
      </c>
      <c r="G16" s="4" t="s">
        <v>13</v>
      </c>
      <c r="H16" s="29" t="s">
        <v>79</v>
      </c>
      <c r="I16" s="4">
        <v>3131</v>
      </c>
      <c r="J16" s="7" t="s">
        <v>20</v>
      </c>
      <c r="K16" s="7" t="s">
        <v>15</v>
      </c>
      <c r="L16" s="19"/>
    </row>
    <row r="17" spans="2:12" x14ac:dyDescent="0.25">
      <c r="B17" s="3" t="s">
        <v>24</v>
      </c>
      <c r="C17" s="4"/>
      <c r="D17" s="7"/>
      <c r="E17" s="7"/>
      <c r="F17" s="4">
        <v>394.6</v>
      </c>
      <c r="G17" s="4" t="s">
        <v>22</v>
      </c>
      <c r="H17" s="7" t="s">
        <v>79</v>
      </c>
      <c r="I17" s="4">
        <v>3212</v>
      </c>
      <c r="J17" s="7" t="s">
        <v>23</v>
      </c>
      <c r="K17" s="11" t="s">
        <v>15</v>
      </c>
      <c r="L17" s="7"/>
    </row>
    <row r="18" spans="2:12" x14ac:dyDescent="0.25">
      <c r="B18" s="3" t="s">
        <v>27</v>
      </c>
      <c r="C18" s="4"/>
      <c r="D18" s="7"/>
      <c r="E18" s="7"/>
      <c r="F18" s="10">
        <v>350</v>
      </c>
      <c r="G18" s="10" t="s">
        <v>13</v>
      </c>
      <c r="H18" s="7" t="s">
        <v>79</v>
      </c>
      <c r="I18" s="10">
        <v>3121</v>
      </c>
      <c r="J18" s="11" t="s">
        <v>41</v>
      </c>
      <c r="K18" s="11" t="s">
        <v>15</v>
      </c>
      <c r="L18" s="19"/>
    </row>
    <row r="19" spans="2:12" ht="60" x14ac:dyDescent="0.25">
      <c r="B19" s="12" t="s">
        <v>30</v>
      </c>
      <c r="C19" s="4"/>
      <c r="F19" s="10">
        <v>297.25</v>
      </c>
      <c r="G19" s="10" t="s">
        <v>13</v>
      </c>
      <c r="H19" s="11" t="s">
        <v>79</v>
      </c>
      <c r="I19" s="10">
        <v>3291</v>
      </c>
      <c r="J19" s="11" t="s">
        <v>25</v>
      </c>
      <c r="K19" s="7" t="s">
        <v>15</v>
      </c>
      <c r="L19" s="19" t="s">
        <v>26</v>
      </c>
    </row>
    <row r="20" spans="2:12" x14ac:dyDescent="0.25">
      <c r="B20" s="12" t="s">
        <v>31</v>
      </c>
      <c r="C20" t="s">
        <v>80</v>
      </c>
      <c r="D20" s="31">
        <v>10839679016</v>
      </c>
      <c r="E20" s="30" t="s">
        <v>81</v>
      </c>
      <c r="F20" s="10">
        <v>247.8</v>
      </c>
      <c r="G20" s="10" t="s">
        <v>13</v>
      </c>
      <c r="H20" s="11" t="s">
        <v>82</v>
      </c>
      <c r="I20" s="10">
        <v>3237</v>
      </c>
      <c r="J20" s="11" t="s">
        <v>60</v>
      </c>
      <c r="K20" s="7" t="s">
        <v>15</v>
      </c>
      <c r="L20" s="19"/>
    </row>
    <row r="21" spans="2:12" x14ac:dyDescent="0.25">
      <c r="B21" s="12" t="s">
        <v>33</v>
      </c>
      <c r="C21" s="30"/>
      <c r="D21" s="31"/>
      <c r="E21" s="30"/>
      <c r="F21" s="23">
        <v>2449.58</v>
      </c>
      <c r="G21" s="10" t="s">
        <v>13</v>
      </c>
      <c r="H21" s="11" t="s">
        <v>82</v>
      </c>
      <c r="I21" s="10">
        <v>3237</v>
      </c>
      <c r="J21" s="11" t="s">
        <v>60</v>
      </c>
      <c r="K21" s="7" t="s">
        <v>15</v>
      </c>
      <c r="L21" s="19"/>
    </row>
    <row r="22" spans="2:12" x14ac:dyDescent="0.25">
      <c r="B22" s="12" t="s">
        <v>34</v>
      </c>
      <c r="C22" s="30" t="s">
        <v>83</v>
      </c>
      <c r="D22">
        <v>6894807973</v>
      </c>
      <c r="E22" t="s">
        <v>84</v>
      </c>
      <c r="F22" s="23">
        <v>1500</v>
      </c>
      <c r="G22" s="10" t="s">
        <v>13</v>
      </c>
      <c r="H22" s="11" t="s">
        <v>85</v>
      </c>
      <c r="I22" s="10">
        <v>3237</v>
      </c>
      <c r="J22" s="11" t="s">
        <v>86</v>
      </c>
      <c r="K22" s="7" t="s">
        <v>15</v>
      </c>
      <c r="L22" s="19"/>
    </row>
    <row r="23" spans="2:12" x14ac:dyDescent="0.25">
      <c r="B23" s="12" t="s">
        <v>35</v>
      </c>
      <c r="C23" s="30" t="s">
        <v>88</v>
      </c>
      <c r="D23" s="24" t="s">
        <v>87</v>
      </c>
      <c r="E23" t="s">
        <v>89</v>
      </c>
      <c r="F23" s="23">
        <v>15.8</v>
      </c>
      <c r="G23" s="10" t="s">
        <v>13</v>
      </c>
      <c r="H23" s="11" t="s">
        <v>85</v>
      </c>
      <c r="I23" s="10">
        <v>3299</v>
      </c>
      <c r="J23" s="11" t="s">
        <v>70</v>
      </c>
      <c r="K23" s="7" t="s">
        <v>15</v>
      </c>
      <c r="L23" s="19"/>
    </row>
    <row r="24" spans="2:12" x14ac:dyDescent="0.25">
      <c r="B24" s="12" t="s">
        <v>36</v>
      </c>
      <c r="C24" s="30"/>
      <c r="D24" s="24"/>
      <c r="F24" s="23">
        <v>210</v>
      </c>
      <c r="G24" s="10" t="s">
        <v>13</v>
      </c>
      <c r="H24" s="11" t="s">
        <v>85</v>
      </c>
      <c r="I24" s="10">
        <v>3121</v>
      </c>
      <c r="J24" s="11" t="s">
        <v>41</v>
      </c>
      <c r="K24" s="7" t="s">
        <v>15</v>
      </c>
      <c r="L24" s="19"/>
    </row>
    <row r="25" spans="2:12" x14ac:dyDescent="0.25">
      <c r="B25" s="12" t="s">
        <v>49</v>
      </c>
      <c r="C25" s="5" t="s">
        <v>90</v>
      </c>
      <c r="D25">
        <v>38016445738</v>
      </c>
      <c r="E25" t="s">
        <v>91</v>
      </c>
      <c r="F25" s="10">
        <v>59.2</v>
      </c>
      <c r="G25" s="10" t="s">
        <v>13</v>
      </c>
      <c r="H25" s="11" t="s">
        <v>92</v>
      </c>
      <c r="I25" s="10">
        <v>3224</v>
      </c>
      <c r="J25" s="11" t="s">
        <v>93</v>
      </c>
      <c r="K25" s="7" t="s">
        <v>15</v>
      </c>
      <c r="L25" s="19"/>
    </row>
    <row r="26" spans="2:12" x14ac:dyDescent="0.25">
      <c r="B26" s="12" t="s">
        <v>50</v>
      </c>
      <c r="C26" t="s">
        <v>80</v>
      </c>
      <c r="D26">
        <v>10839679016</v>
      </c>
      <c r="E26" t="s">
        <v>81</v>
      </c>
      <c r="F26" s="23">
        <v>2228.36</v>
      </c>
      <c r="G26" s="10" t="s">
        <v>13</v>
      </c>
      <c r="H26" s="11" t="s">
        <v>94</v>
      </c>
      <c r="I26" s="10">
        <v>3237</v>
      </c>
      <c r="J26" s="11" t="s">
        <v>60</v>
      </c>
      <c r="K26" s="7" t="s">
        <v>15</v>
      </c>
      <c r="L26" s="19"/>
    </row>
    <row r="27" spans="2:12" x14ac:dyDescent="0.25">
      <c r="B27" s="12" t="s">
        <v>51</v>
      </c>
      <c r="C27" s="30" t="s">
        <v>95</v>
      </c>
      <c r="D27" s="31">
        <v>73767082526</v>
      </c>
      <c r="E27" s="30" t="s">
        <v>96</v>
      </c>
      <c r="F27" s="10">
        <v>179.99</v>
      </c>
      <c r="G27" s="10" t="s">
        <v>13</v>
      </c>
      <c r="H27" s="11" t="s">
        <v>97</v>
      </c>
      <c r="I27" s="10">
        <v>3293</v>
      </c>
      <c r="J27" s="11" t="s">
        <v>98</v>
      </c>
      <c r="K27" s="7" t="s">
        <v>15</v>
      </c>
      <c r="L27" s="19"/>
    </row>
    <row r="28" spans="2:12" x14ac:dyDescent="0.25">
      <c r="B28" s="12" t="s">
        <v>52</v>
      </c>
      <c r="C28" s="30" t="s">
        <v>99</v>
      </c>
      <c r="D28" s="31">
        <v>11319773291</v>
      </c>
      <c r="E28" s="30" t="s">
        <v>100</v>
      </c>
      <c r="F28" s="10">
        <v>730</v>
      </c>
      <c r="G28" s="10" t="s">
        <v>13</v>
      </c>
      <c r="H28" s="11" t="s">
        <v>101</v>
      </c>
      <c r="I28" s="10">
        <v>3237</v>
      </c>
      <c r="J28" s="11" t="s">
        <v>102</v>
      </c>
      <c r="K28" s="7" t="s">
        <v>15</v>
      </c>
      <c r="L28" s="19"/>
    </row>
    <row r="29" spans="2:12" x14ac:dyDescent="0.25">
      <c r="B29" s="12" t="s">
        <v>53</v>
      </c>
      <c r="C29" s="30" t="s">
        <v>103</v>
      </c>
      <c r="D29" s="31">
        <v>95868682186</v>
      </c>
      <c r="E29" s="30" t="s">
        <v>104</v>
      </c>
      <c r="F29" s="23">
        <v>60165.53</v>
      </c>
      <c r="G29" s="10" t="s">
        <v>13</v>
      </c>
      <c r="H29" s="11" t="s">
        <v>105</v>
      </c>
      <c r="I29" s="10">
        <v>3235</v>
      </c>
      <c r="J29" s="11" t="s">
        <v>106</v>
      </c>
      <c r="K29" s="7" t="s">
        <v>15</v>
      </c>
      <c r="L29" s="19"/>
    </row>
    <row r="30" spans="2:12" x14ac:dyDescent="0.25">
      <c r="B30" s="12" t="s">
        <v>65</v>
      </c>
      <c r="C30" s="30" t="s">
        <v>107</v>
      </c>
      <c r="D30" s="31" t="s">
        <v>109</v>
      </c>
      <c r="E30" s="30" t="s">
        <v>108</v>
      </c>
      <c r="F30" s="23">
        <v>142.54</v>
      </c>
      <c r="G30" s="10" t="s">
        <v>13</v>
      </c>
      <c r="H30" s="11" t="s">
        <v>105</v>
      </c>
      <c r="I30" s="10">
        <v>4241</v>
      </c>
      <c r="J30" s="11" t="s">
        <v>62</v>
      </c>
      <c r="K30" s="7" t="s">
        <v>15</v>
      </c>
      <c r="L30" s="19"/>
    </row>
    <row r="31" spans="2:12" x14ac:dyDescent="0.25">
      <c r="B31" s="12" t="s">
        <v>66</v>
      </c>
      <c r="C31" s="30" t="s">
        <v>110</v>
      </c>
      <c r="D31" s="31">
        <v>17885295866</v>
      </c>
      <c r="E31" s="30" t="s">
        <v>111</v>
      </c>
      <c r="F31" s="23">
        <v>139.97999999999999</v>
      </c>
      <c r="G31" s="10" t="s">
        <v>13</v>
      </c>
      <c r="H31" s="11" t="s">
        <v>105</v>
      </c>
      <c r="I31" s="10">
        <v>3299</v>
      </c>
      <c r="J31" s="11" t="s">
        <v>70</v>
      </c>
      <c r="K31" s="7" t="s">
        <v>15</v>
      </c>
      <c r="L31" s="19"/>
    </row>
    <row r="32" spans="2:12" x14ac:dyDescent="0.25">
      <c r="B32" s="12" t="s">
        <v>67</v>
      </c>
      <c r="C32" s="30" t="s">
        <v>88</v>
      </c>
      <c r="D32" s="31" t="s">
        <v>87</v>
      </c>
      <c r="E32" s="30" t="s">
        <v>89</v>
      </c>
      <c r="F32" s="23">
        <v>8.9</v>
      </c>
      <c r="G32" s="10" t="s">
        <v>13</v>
      </c>
      <c r="H32" s="11" t="s">
        <v>112</v>
      </c>
      <c r="I32" s="10">
        <v>3299</v>
      </c>
      <c r="J32" s="11" t="s">
        <v>70</v>
      </c>
      <c r="K32" s="7" t="s">
        <v>15</v>
      </c>
      <c r="L32" s="19"/>
    </row>
    <row r="33" spans="2:12" x14ac:dyDescent="0.25">
      <c r="B33" s="12" t="s">
        <v>68</v>
      </c>
      <c r="C33" s="30" t="s">
        <v>113</v>
      </c>
      <c r="D33" s="31">
        <v>71642207963</v>
      </c>
      <c r="E33" s="30" t="s">
        <v>114</v>
      </c>
      <c r="F33" s="23">
        <v>55.82</v>
      </c>
      <c r="G33" s="10" t="s">
        <v>13</v>
      </c>
      <c r="H33" s="11" t="s">
        <v>115</v>
      </c>
      <c r="I33" s="10">
        <v>3299</v>
      </c>
      <c r="J33" s="11" t="s">
        <v>70</v>
      </c>
      <c r="K33" s="7" t="s">
        <v>15</v>
      </c>
      <c r="L33" s="19"/>
    </row>
    <row r="34" spans="2:12" x14ac:dyDescent="0.25">
      <c r="B34" s="12" t="s">
        <v>69</v>
      </c>
      <c r="C34" s="30" t="s">
        <v>44</v>
      </c>
      <c r="D34" s="31">
        <v>81793146560</v>
      </c>
      <c r="E34" s="30" t="s">
        <v>37</v>
      </c>
      <c r="F34" s="23">
        <v>42.34</v>
      </c>
      <c r="G34" s="10" t="s">
        <v>13</v>
      </c>
      <c r="H34" s="11" t="s">
        <v>116</v>
      </c>
      <c r="I34" s="10">
        <v>3232</v>
      </c>
      <c r="J34" s="11" t="s">
        <v>38</v>
      </c>
      <c r="K34" s="7" t="s">
        <v>15</v>
      </c>
      <c r="L34" s="19"/>
    </row>
    <row r="35" spans="2:12" x14ac:dyDescent="0.25">
      <c r="B35" s="12" t="s">
        <v>71</v>
      </c>
      <c r="C35" s="30" t="s">
        <v>43</v>
      </c>
      <c r="D35" s="31">
        <v>5821130368</v>
      </c>
      <c r="E35" s="30" t="s">
        <v>32</v>
      </c>
      <c r="F35" s="23">
        <v>1.66</v>
      </c>
      <c r="G35" s="10" t="s">
        <v>13</v>
      </c>
      <c r="H35" s="11" t="s">
        <v>116</v>
      </c>
      <c r="I35" s="10">
        <v>3431</v>
      </c>
      <c r="J35" s="11" t="s">
        <v>14</v>
      </c>
      <c r="K35" s="7" t="s">
        <v>15</v>
      </c>
      <c r="L35" s="19"/>
    </row>
    <row r="36" spans="2:12" x14ac:dyDescent="0.25">
      <c r="B36" s="12" t="s">
        <v>72</v>
      </c>
      <c r="C36" s="30" t="s">
        <v>117</v>
      </c>
      <c r="D36" s="31">
        <v>57010186553</v>
      </c>
      <c r="E36" s="30" t="s">
        <v>118</v>
      </c>
      <c r="F36" s="23">
        <v>1489.56</v>
      </c>
      <c r="G36" s="10" t="s">
        <v>13</v>
      </c>
      <c r="H36" s="11" t="s">
        <v>116</v>
      </c>
      <c r="I36" s="10">
        <v>4241</v>
      </c>
      <c r="J36" s="11" t="s">
        <v>62</v>
      </c>
      <c r="K36" s="7" t="s">
        <v>15</v>
      </c>
      <c r="L36" s="19"/>
    </row>
    <row r="37" spans="2:12" x14ac:dyDescent="0.25">
      <c r="B37" s="12" t="s">
        <v>73</v>
      </c>
      <c r="C37" t="s">
        <v>58</v>
      </c>
      <c r="D37">
        <v>63073332379</v>
      </c>
      <c r="E37" s="22" t="s">
        <v>59</v>
      </c>
      <c r="F37" s="10">
        <v>236.42</v>
      </c>
      <c r="G37" s="10" t="s">
        <v>13</v>
      </c>
      <c r="H37" s="11" t="s">
        <v>119</v>
      </c>
      <c r="I37" s="10">
        <v>3223</v>
      </c>
      <c r="J37" s="11" t="s">
        <v>57</v>
      </c>
      <c r="K37" s="7" t="s">
        <v>15</v>
      </c>
      <c r="L37" s="19"/>
    </row>
    <row r="38" spans="2:12" x14ac:dyDescent="0.25">
      <c r="B38" s="12" t="s">
        <v>120</v>
      </c>
      <c r="C38" s="10" t="s">
        <v>54</v>
      </c>
      <c r="D38">
        <v>89406825003</v>
      </c>
      <c r="E38" t="s">
        <v>55</v>
      </c>
      <c r="F38" s="10">
        <v>18.03</v>
      </c>
      <c r="G38" s="10" t="s">
        <v>13</v>
      </c>
      <c r="H38" s="11" t="s">
        <v>119</v>
      </c>
      <c r="I38" s="5">
        <v>3243</v>
      </c>
      <c r="J38" s="11" t="s">
        <v>56</v>
      </c>
      <c r="K38" s="7" t="s">
        <v>15</v>
      </c>
      <c r="L38" s="19"/>
    </row>
    <row r="39" spans="2:12" x14ac:dyDescent="0.25">
      <c r="B39" s="12" t="s">
        <v>121</v>
      </c>
      <c r="C39" t="s">
        <v>44</v>
      </c>
      <c r="D39">
        <v>81793146560</v>
      </c>
      <c r="E39" t="s">
        <v>37</v>
      </c>
      <c r="F39" s="23">
        <v>161.41</v>
      </c>
      <c r="G39" s="10" t="s">
        <v>13</v>
      </c>
      <c r="H39" s="11" t="s">
        <v>119</v>
      </c>
      <c r="I39" s="5">
        <v>3232</v>
      </c>
      <c r="J39" s="11" t="s">
        <v>38</v>
      </c>
      <c r="K39" s="7" t="s">
        <v>15</v>
      </c>
      <c r="L39" s="19"/>
    </row>
    <row r="40" spans="2:12" x14ac:dyDescent="0.25">
      <c r="B40" s="3" t="s">
        <v>122</v>
      </c>
      <c r="C40" t="s">
        <v>63</v>
      </c>
      <c r="D40">
        <v>73052673570</v>
      </c>
      <c r="E40" t="s">
        <v>64</v>
      </c>
      <c r="F40" s="10">
        <v>63</v>
      </c>
      <c r="G40" s="10" t="s">
        <v>13</v>
      </c>
      <c r="H40" s="7" t="s">
        <v>119</v>
      </c>
      <c r="I40" s="5">
        <v>3243</v>
      </c>
      <c r="J40" s="11" t="s">
        <v>56</v>
      </c>
      <c r="K40" s="7" t="s">
        <v>15</v>
      </c>
      <c r="L40" s="19"/>
    </row>
    <row r="41" spans="2:12" x14ac:dyDescent="0.25">
      <c r="B41" s="12" t="s">
        <v>123</v>
      </c>
      <c r="C41" t="str">
        <f>[1]List1!C27</f>
        <v>MCS d.o.o.</v>
      </c>
      <c r="D41">
        <f>[1]List1!D27</f>
        <v>71383013024</v>
      </c>
      <c r="E41" s="11" t="str">
        <f>[1]List1!E27</f>
        <v>Strahoninec, Poljska 61</v>
      </c>
      <c r="F41" s="23">
        <f>[1]List1!F27</f>
        <v>83.75</v>
      </c>
      <c r="G41" s="4" t="str">
        <f>[1]List1!G27</f>
        <v>EUR</v>
      </c>
      <c r="H41" s="29" t="s">
        <v>119</v>
      </c>
      <c r="I41" s="5">
        <f>[1]List1!I27</f>
        <v>3238</v>
      </c>
      <c r="J41" s="11" t="str">
        <f>[1]List1!J27</f>
        <v>Računalne usluge</v>
      </c>
      <c r="K41" s="7" t="str">
        <f>[1]List1!K27</f>
        <v>Pučko otvoreno učilište Obrovac</v>
      </c>
      <c r="L41" s="11"/>
    </row>
    <row r="42" spans="2:12" x14ac:dyDescent="0.25">
      <c r="B42" s="12" t="s">
        <v>124</v>
      </c>
      <c r="C42" s="4" t="s">
        <v>125</v>
      </c>
      <c r="D42">
        <v>88360795357</v>
      </c>
      <c r="E42" s="7" t="s">
        <v>126</v>
      </c>
      <c r="F42" s="4">
        <v>8</v>
      </c>
      <c r="G42" s="4" t="s">
        <v>13</v>
      </c>
      <c r="H42" s="11" t="s">
        <v>119</v>
      </c>
      <c r="I42" s="5">
        <v>3231</v>
      </c>
      <c r="J42" s="11" t="s">
        <v>38</v>
      </c>
      <c r="K42" s="7" t="s">
        <v>15</v>
      </c>
      <c r="L42" s="11"/>
    </row>
    <row r="43" spans="2:12" x14ac:dyDescent="0.25">
      <c r="B43" s="12" t="s">
        <v>127</v>
      </c>
      <c r="F43" s="23">
        <v>1050</v>
      </c>
      <c r="G43" s="4" t="str">
        <f>[2]List1!G32</f>
        <v>EUR</v>
      </c>
      <c r="H43" s="11" t="s">
        <v>128</v>
      </c>
      <c r="I43" s="5">
        <v>3121</v>
      </c>
      <c r="J43" s="11" t="s">
        <v>41</v>
      </c>
      <c r="K43" s="7" t="str">
        <f>[2]List1!K32</f>
        <v>Pučko otvoreno učilište Obrovac</v>
      </c>
      <c r="L43" s="11"/>
    </row>
    <row r="44" spans="2:12" x14ac:dyDescent="0.25">
      <c r="B44" s="12" t="s">
        <v>129</v>
      </c>
      <c r="C44" t="s">
        <v>61</v>
      </c>
      <c r="D44" s="24">
        <v>62226620908</v>
      </c>
      <c r="E44" s="11" t="s">
        <v>130</v>
      </c>
      <c r="F44" s="23">
        <v>119.9</v>
      </c>
      <c r="G44" s="4" t="s">
        <v>13</v>
      </c>
      <c r="H44" s="11" t="s">
        <v>128</v>
      </c>
      <c r="I44" s="5">
        <v>3293</v>
      </c>
      <c r="J44" s="11" t="s">
        <v>98</v>
      </c>
      <c r="K44" s="7" t="s">
        <v>15</v>
      </c>
      <c r="L44" s="11"/>
    </row>
    <row r="45" spans="2:12" x14ac:dyDescent="0.25">
      <c r="B45" s="12" t="s">
        <v>131</v>
      </c>
      <c r="C45" t="s">
        <v>132</v>
      </c>
      <c r="D45" s="24">
        <v>54331164416</v>
      </c>
      <c r="E45" s="11" t="s">
        <v>133</v>
      </c>
      <c r="F45" s="23">
        <v>1200</v>
      </c>
      <c r="G45" s="4" t="s">
        <v>13</v>
      </c>
      <c r="H45" s="11" t="s">
        <v>134</v>
      </c>
      <c r="I45" s="5">
        <v>3237</v>
      </c>
      <c r="J45" s="6" t="s">
        <v>102</v>
      </c>
      <c r="K45" s="7" t="str">
        <f>[2]List1!K19</f>
        <v>Pučko otvoreno učilište Obrovac</v>
      </c>
      <c r="L45" s="11"/>
    </row>
    <row r="46" spans="2:12" x14ac:dyDescent="0.25">
      <c r="B46" s="12" t="s">
        <v>135</v>
      </c>
      <c r="C46" s="4" t="s">
        <v>90</v>
      </c>
      <c r="D46" s="24">
        <v>38016445738</v>
      </c>
      <c r="E46" s="7" t="s">
        <v>91</v>
      </c>
      <c r="F46" s="23">
        <v>114.41</v>
      </c>
      <c r="G46" s="4" t="s">
        <v>13</v>
      </c>
      <c r="H46" s="11" t="s">
        <v>136</v>
      </c>
      <c r="I46" s="5">
        <v>3224</v>
      </c>
      <c r="J46" s="6" t="s">
        <v>93</v>
      </c>
      <c r="K46" s="7" t="s">
        <v>15</v>
      </c>
      <c r="L46" s="11"/>
    </row>
    <row r="47" spans="2:12" x14ac:dyDescent="0.25">
      <c r="B47" s="3" t="s">
        <v>137</v>
      </c>
      <c r="C47" s="10" t="s">
        <v>138</v>
      </c>
      <c r="D47">
        <v>43733878539</v>
      </c>
      <c r="E47" s="11" t="s">
        <v>139</v>
      </c>
      <c r="F47" s="20">
        <v>800</v>
      </c>
      <c r="G47" s="5" t="s">
        <v>13</v>
      </c>
      <c r="H47" s="7" t="s">
        <v>140</v>
      </c>
      <c r="I47" s="10">
        <v>3237</v>
      </c>
      <c r="J47" s="11" t="s">
        <v>86</v>
      </c>
      <c r="K47" s="7" t="s">
        <v>15</v>
      </c>
      <c r="L47" s="7"/>
    </row>
    <row r="48" spans="2:12" x14ac:dyDescent="0.25">
      <c r="B48" s="13" t="s">
        <v>141</v>
      </c>
      <c r="C48" s="34" t="s">
        <v>142</v>
      </c>
      <c r="D48" s="21">
        <v>80976615637</v>
      </c>
      <c r="E48" s="7" t="s">
        <v>143</v>
      </c>
      <c r="F48" s="20">
        <v>10632.81</v>
      </c>
      <c r="G48" s="4" t="s">
        <v>13</v>
      </c>
      <c r="H48" s="6" t="s">
        <v>140</v>
      </c>
      <c r="I48" s="5">
        <v>3237</v>
      </c>
      <c r="J48" s="11" t="s">
        <v>144</v>
      </c>
      <c r="K48" s="7" t="s">
        <v>15</v>
      </c>
      <c r="L48" s="6"/>
    </row>
    <row r="49" spans="2:12" x14ac:dyDescent="0.25">
      <c r="B49" s="3" t="s">
        <v>145</v>
      </c>
      <c r="C49" s="4" t="s">
        <v>146</v>
      </c>
      <c r="D49" s="21">
        <v>35409850545</v>
      </c>
      <c r="E49" s="7" t="s">
        <v>147</v>
      </c>
      <c r="F49" s="20">
        <v>279.92</v>
      </c>
      <c r="G49" s="4" t="s">
        <v>13</v>
      </c>
      <c r="H49" s="7" t="s">
        <v>140</v>
      </c>
      <c r="I49" s="5">
        <v>4241</v>
      </c>
      <c r="J49" s="11" t="s">
        <v>62</v>
      </c>
      <c r="K49" s="7" t="s">
        <v>15</v>
      </c>
      <c r="L49" s="7"/>
    </row>
    <row r="50" spans="2:12" x14ac:dyDescent="0.25">
      <c r="B50" s="3" t="s">
        <v>148</v>
      </c>
      <c r="C50" s="26" t="s">
        <v>43</v>
      </c>
      <c r="D50">
        <v>5821130368</v>
      </c>
      <c r="E50" s="11" t="s">
        <v>32</v>
      </c>
      <c r="F50" s="20">
        <v>49.78</v>
      </c>
      <c r="G50" s="4" t="s">
        <v>13</v>
      </c>
      <c r="H50" s="35">
        <v>46020</v>
      </c>
      <c r="I50" s="10">
        <v>3431</v>
      </c>
      <c r="J50" s="11" t="s">
        <v>14</v>
      </c>
      <c r="K50" s="7" t="s">
        <v>15</v>
      </c>
      <c r="L50" s="7"/>
    </row>
    <row r="51" spans="2:12" x14ac:dyDescent="0.25">
      <c r="B51" s="3" t="s">
        <v>149</v>
      </c>
      <c r="C51" s="3"/>
      <c r="D51" s="4"/>
      <c r="E51" s="7" t="s">
        <v>150</v>
      </c>
      <c r="F51" s="4">
        <v>70.41</v>
      </c>
      <c r="G51" s="4" t="s">
        <v>13</v>
      </c>
      <c r="H51" s="7" t="s">
        <v>140</v>
      </c>
      <c r="I51" s="7">
        <v>3431</v>
      </c>
      <c r="J51" s="4" t="s">
        <v>14</v>
      </c>
      <c r="K51" s="7" t="s">
        <v>15</v>
      </c>
      <c r="L51" s="7"/>
    </row>
    <row r="52" spans="2:12" x14ac:dyDescent="0.25">
      <c r="B52" s="13" t="s">
        <v>151</v>
      </c>
      <c r="C52" s="12" t="s">
        <v>11</v>
      </c>
      <c r="D52" s="10">
        <v>52506873833</v>
      </c>
      <c r="E52" s="11" t="s">
        <v>12</v>
      </c>
      <c r="F52" s="10">
        <v>0.03</v>
      </c>
      <c r="G52" s="10" t="s">
        <v>13</v>
      </c>
      <c r="H52" s="11" t="s">
        <v>156</v>
      </c>
      <c r="I52" s="11">
        <v>2120</v>
      </c>
      <c r="J52" s="10" t="s">
        <v>152</v>
      </c>
      <c r="K52" s="11" t="s">
        <v>15</v>
      </c>
      <c r="L52" s="6"/>
    </row>
    <row r="53" spans="2:12" x14ac:dyDescent="0.25">
      <c r="B53" s="12" t="s">
        <v>153</v>
      </c>
      <c r="C53" s="14" t="s">
        <v>154</v>
      </c>
      <c r="D53" s="25">
        <v>50467974870</v>
      </c>
      <c r="E53" s="4" t="s">
        <v>155</v>
      </c>
      <c r="F53" s="4">
        <v>39.57</v>
      </c>
      <c r="G53" s="4" t="s">
        <v>13</v>
      </c>
      <c r="H53" s="4" t="s">
        <v>156</v>
      </c>
      <c r="I53" s="7">
        <v>3221</v>
      </c>
      <c r="J53" s="4" t="s">
        <v>157</v>
      </c>
      <c r="K53" s="7" t="s">
        <v>15</v>
      </c>
      <c r="L53" s="11"/>
    </row>
    <row r="54" spans="2:12" x14ac:dyDescent="0.25">
      <c r="B54" s="3"/>
      <c r="D54" s="12"/>
      <c r="E54" s="10"/>
      <c r="F54" s="11"/>
      <c r="G54" s="10"/>
      <c r="H54" s="10"/>
      <c r="I54" s="11"/>
      <c r="J54" s="11"/>
      <c r="K54" s="10"/>
      <c r="L54" s="7"/>
    </row>
    <row r="55" spans="2:12" x14ac:dyDescent="0.25">
      <c r="B55" s="13"/>
      <c r="C55" s="10"/>
      <c r="D55" s="24"/>
      <c r="F55" s="5"/>
      <c r="G55" s="5"/>
      <c r="H55" s="6"/>
      <c r="I55" s="5"/>
      <c r="J55" s="11"/>
      <c r="K55" s="7"/>
      <c r="L55" s="6"/>
    </row>
    <row r="56" spans="2:12" x14ac:dyDescent="0.25">
      <c r="B56" s="12"/>
      <c r="C56" s="3"/>
      <c r="D56" s="27"/>
      <c r="E56" s="7"/>
      <c r="F56" s="20"/>
      <c r="G56" s="20"/>
      <c r="H56" s="7"/>
      <c r="I56" s="7"/>
      <c r="J56" s="4"/>
      <c r="K56" s="7"/>
      <c r="L56" s="4"/>
    </row>
    <row r="57" spans="2:12" x14ac:dyDescent="0.25">
      <c r="B57" s="12"/>
      <c r="C57" s="12"/>
      <c r="D57" s="10"/>
      <c r="E57" s="11"/>
      <c r="F57" s="23"/>
      <c r="G57" s="10"/>
      <c r="H57" s="11"/>
      <c r="I57" s="11"/>
      <c r="J57" s="10"/>
      <c r="K57" s="11"/>
      <c r="L57" s="11"/>
    </row>
    <row r="58" spans="2:12" x14ac:dyDescent="0.25">
      <c r="B58" s="12"/>
      <c r="C58" s="12"/>
      <c r="D58" s="25"/>
      <c r="E58" s="4"/>
      <c r="F58" s="20"/>
      <c r="G58" s="4"/>
      <c r="H58" s="4"/>
      <c r="I58" s="7"/>
      <c r="J58" s="4"/>
      <c r="K58" s="7"/>
      <c r="L58" s="4"/>
    </row>
    <row r="59" spans="2:12" x14ac:dyDescent="0.25">
      <c r="B59" s="12"/>
      <c r="C59" s="12"/>
      <c r="E59" s="4"/>
      <c r="F59" s="10"/>
      <c r="G59" s="11"/>
      <c r="H59" s="11"/>
      <c r="I59" s="10"/>
      <c r="J59" s="11"/>
      <c r="K59" s="7"/>
      <c r="L59" s="11"/>
    </row>
    <row r="60" spans="2:12" x14ac:dyDescent="0.25">
      <c r="B60" s="14"/>
      <c r="F60" s="4"/>
      <c r="G60" s="4"/>
      <c r="H60" s="7"/>
      <c r="I60" s="4"/>
      <c r="J60" s="6"/>
      <c r="K60" s="7"/>
      <c r="L60" s="7"/>
    </row>
    <row r="61" spans="2:12" x14ac:dyDescent="0.25">
      <c r="B61" s="17"/>
      <c r="C61" s="18" t="s">
        <v>45</v>
      </c>
      <c r="D61" s="24"/>
      <c r="E61" s="5"/>
      <c r="F61" s="5"/>
      <c r="G61" s="5"/>
      <c r="H61" s="6"/>
      <c r="I61" s="5"/>
      <c r="J61" s="6"/>
      <c r="K61" s="7"/>
      <c r="L61" s="6"/>
    </row>
    <row r="62" spans="2:12" x14ac:dyDescent="0.25">
      <c r="B62" s="12"/>
      <c r="C62" t="s">
        <v>46</v>
      </c>
      <c r="E62" s="11"/>
      <c r="F62" s="10"/>
      <c r="G62" s="10"/>
      <c r="H62" s="11"/>
      <c r="I62" s="10"/>
      <c r="J62" s="11"/>
      <c r="K62" s="7"/>
    </row>
    <row r="63" spans="2:12" x14ac:dyDescent="0.25">
      <c r="B63" s="12"/>
      <c r="C63" t="s">
        <v>47</v>
      </c>
      <c r="E63" s="11"/>
      <c r="F63" s="10"/>
      <c r="G63" s="10"/>
      <c r="H63" s="11"/>
      <c r="I63" s="10"/>
      <c r="J63" s="11"/>
      <c r="K63" s="7"/>
    </row>
    <row r="64" spans="2:12" x14ac:dyDescent="0.25">
      <c r="B64" s="12"/>
      <c r="E64" s="11"/>
      <c r="F64" s="10"/>
      <c r="G64" s="10"/>
      <c r="H64" s="11"/>
      <c r="I64" s="10"/>
      <c r="J64" s="11"/>
      <c r="K64" s="7"/>
    </row>
    <row r="65" spans="2:12" x14ac:dyDescent="0.25">
      <c r="B65" s="12"/>
      <c r="E65" s="11"/>
      <c r="F65" s="10"/>
      <c r="G65" s="10"/>
      <c r="H65" s="11"/>
      <c r="I65" s="10"/>
      <c r="J65" s="11"/>
      <c r="K65" s="7"/>
    </row>
    <row r="66" spans="2:12" x14ac:dyDescent="0.25">
      <c r="B66" s="12"/>
      <c r="E66" s="11"/>
      <c r="F66" s="10"/>
      <c r="G66" s="10"/>
      <c r="H66" s="11"/>
      <c r="I66" s="10"/>
      <c r="J66" s="11"/>
      <c r="K66" s="7"/>
    </row>
    <row r="69" spans="2:12" x14ac:dyDescent="0.25">
      <c r="C69" s="3"/>
      <c r="D69" s="4"/>
      <c r="E69" s="7"/>
      <c r="F69" s="4"/>
      <c r="G69" s="4"/>
      <c r="H69" s="7"/>
      <c r="I69" s="7"/>
      <c r="J69" s="4"/>
      <c r="K69" s="7"/>
    </row>
    <row r="70" spans="2:12" x14ac:dyDescent="0.25">
      <c r="C70" s="12"/>
      <c r="D70" s="10"/>
      <c r="E70" s="11"/>
      <c r="F70" s="10"/>
      <c r="G70" s="10"/>
      <c r="H70" s="11"/>
      <c r="I70" s="11"/>
      <c r="J70" s="10"/>
      <c r="K70" s="11"/>
    </row>
    <row r="71" spans="2:12" x14ac:dyDescent="0.25">
      <c r="B71" s="3"/>
      <c r="C71" s="14"/>
      <c r="D71" s="25"/>
      <c r="E71" s="4"/>
      <c r="F71" s="4"/>
      <c r="G71" s="4"/>
      <c r="H71" s="4"/>
      <c r="I71" s="7"/>
      <c r="J71" s="4"/>
      <c r="K71" s="7"/>
      <c r="L71" s="7"/>
    </row>
    <row r="72" spans="2:12" x14ac:dyDescent="0.25">
      <c r="B72" s="12"/>
      <c r="D72" s="12"/>
      <c r="E72" s="10"/>
      <c r="F72" s="11"/>
      <c r="G72" s="10"/>
      <c r="H72" s="10"/>
      <c r="I72" s="11"/>
      <c r="J72" s="11"/>
      <c r="K72" s="10"/>
      <c r="L72" s="11"/>
    </row>
    <row r="73" spans="2:12" x14ac:dyDescent="0.25">
      <c r="B73" s="14"/>
      <c r="D73" s="14"/>
      <c r="E73" s="25"/>
      <c r="F73" s="4"/>
      <c r="G73" s="4"/>
      <c r="H73" s="4"/>
      <c r="I73" s="4"/>
      <c r="J73" s="7"/>
      <c r="K73" s="4"/>
      <c r="L73" s="7"/>
    </row>
    <row r="74" spans="2:12" x14ac:dyDescent="0.25">
      <c r="C74" s="12"/>
      <c r="F74" s="4"/>
      <c r="G74" s="10"/>
      <c r="H74" s="11"/>
      <c r="I74" s="11"/>
      <c r="J74" s="10"/>
      <c r="K74" s="11"/>
      <c r="L74" s="7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obrovac.knjiznica@gmail.com</dc:creator>
  <cp:lastModifiedBy>Korisnik</cp:lastModifiedBy>
  <dcterms:created xsi:type="dcterms:W3CDTF">2024-02-19T12:58:08Z</dcterms:created>
  <dcterms:modified xsi:type="dcterms:W3CDTF">2026-01-16T10:21:41Z</dcterms:modified>
</cp:coreProperties>
</file>