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A475E35F-8826-49FF-B890-2A946241C8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externalReferences>
    <externalReference r:id="rId2"/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  <c r="D35" i="1"/>
  <c r="E35" i="1"/>
  <c r="G35" i="1"/>
  <c r="I35" i="1"/>
  <c r="J35" i="1"/>
  <c r="K35" i="1"/>
  <c r="C33" i="1"/>
  <c r="D33" i="1"/>
  <c r="E33" i="1"/>
  <c r="G33" i="1"/>
  <c r="I33" i="1"/>
  <c r="J33" i="1"/>
  <c r="K33" i="1"/>
  <c r="C31" i="1"/>
  <c r="D31" i="1"/>
  <c r="E31" i="1"/>
  <c r="F31" i="1"/>
  <c r="G31" i="1"/>
  <c r="I31" i="1"/>
  <c r="J31" i="1"/>
  <c r="K31" i="1"/>
</calcChain>
</file>

<file path=xl/sharedStrings.xml><?xml version="1.0" encoding="utf-8"?>
<sst xmlns="http://schemas.openxmlformats.org/spreadsheetml/2006/main" count="175" uniqueCount="103">
  <si>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</si>
  <si>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</si>
  <si>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</si>
  <si>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</si>
  <si>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</si>
  <si>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</si>
  <si>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</si>
  <si>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</si>
  <si>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</si>
  <si>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</si>
  <si>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</si>
  <si>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</si>
  <si>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</si>
  <si>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</si>
  <si>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</si>
  <si>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</si>
  <si>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</si>
  <si>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</si>
  <si>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</si>
  <si>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</si>
  <si>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</si>
  <si>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</si>
  <si>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</si>
  <si>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</si>
  <si>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</si>
  <si>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</si>
  <si>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</si>
  <si>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</si>
  <si>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</si>
  <si>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</si>
  <si>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</si>
  <si>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</si>
  <si>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</si>
  <si>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</si>
  <si>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</si>
  <si>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</si>
  <si>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</si>
  <si>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</si>
  <si>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</si>
  <si>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</si>
  <si>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</si>
  <si>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</si>
  <si>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</si>
  <si>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</si>
  <si>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</si>
  <si>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</si>
  <si>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</si>
  <si>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</si>
  <si>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</si>
  <si>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14.</t>
  </si>
  <si>
    <t>15.</t>
  </si>
  <si>
    <t>16.</t>
  </si>
  <si>
    <t>17.</t>
  </si>
  <si>
    <t>18.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</si>
  <si>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</si>
  <si>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</si>
  <si>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</si>
  <si>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</si>
  <si>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</si>
  <si>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</si>
  <si>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Intelektualne usluge</t>
  </si>
  <si>
    <t>KONZUM plus D.O.O OBROVAC</t>
  </si>
  <si>
    <t>Knjige u knjižnici</t>
  </si>
  <si>
    <t>PROFIL KNJIGA D.O.O ZAGREB</t>
  </si>
  <si>
    <t>43192548848 </t>
  </si>
  <si>
    <t>Nova cesta 27, Lukavec, Donja Lomica</t>
  </si>
  <si>
    <t xml:space="preserve">LOŠI D.O.O </t>
  </si>
  <si>
    <t>Kraljice Jelene 37, Pakoštane</t>
  </si>
  <si>
    <t>19.</t>
  </si>
  <si>
    <t>20.</t>
  </si>
  <si>
    <t>21.</t>
  </si>
  <si>
    <t>22.</t>
  </si>
  <si>
    <t xml:space="preserve">INA-INDUSTRIJA NAFTE D.D. </t>
  </si>
  <si>
    <t>Avenija Većeslava Holjevca 10, Zagreb</t>
  </si>
  <si>
    <t>23.</t>
  </si>
  <si>
    <t xml:space="preserve">FRAKTURA D.O.O </t>
  </si>
  <si>
    <t>Informacija o trošenju sredstava za razdoblje od 01. studenoga   do 30. studenoga 2025. godine - prema Naputku*</t>
  </si>
  <si>
    <t>03.11.2025.</t>
  </si>
  <si>
    <t>04.11.2025.</t>
  </si>
  <si>
    <t>04..11.2025.</t>
  </si>
  <si>
    <t>05.11.2025.</t>
  </si>
  <si>
    <t>PETRINE KNJIGE D.O.O</t>
  </si>
  <si>
    <t>VJEKOSLAVA HEINZELA 53 A ZAGREB</t>
  </si>
  <si>
    <t>BREGOVITA ILICA 7, IVANEC BISTRANSKI</t>
  </si>
  <si>
    <t>11.11.2025.</t>
  </si>
  <si>
    <t>HOĆU KNJIGU D.O.O</t>
  </si>
  <si>
    <t>. Sveti Duh 6, Zagreb</t>
  </si>
  <si>
    <t>12.11.2025.</t>
  </si>
  <si>
    <t>Marijana Čavića 1a,  Zagreb</t>
  </si>
  <si>
    <t>Ostali nespomenuti rashodi</t>
  </si>
  <si>
    <t>20.11.2025.</t>
  </si>
  <si>
    <t xml:space="preserve">BABIĆ D.O.O </t>
  </si>
  <si>
    <t>Zrinsko-Frankopanska ulica 2E, Zadar</t>
  </si>
  <si>
    <t>Ul. Samostalne satnije 20, Briševo</t>
  </si>
  <si>
    <t>24.</t>
  </si>
  <si>
    <t>25.</t>
  </si>
  <si>
    <t>26.</t>
  </si>
  <si>
    <t>INFOSPOT J.D.O.O POSEDARJE</t>
  </si>
  <si>
    <t>Ulica Augusta Šenoe 18, 23242, Posedarje</t>
  </si>
  <si>
    <t> 45442906861</t>
  </si>
  <si>
    <t>25.11.2025.</t>
  </si>
  <si>
    <t>Uredski matrijal</t>
  </si>
  <si>
    <t>JOSIP KOVAČEVIĆ, HANA Briševo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</si>
</sst>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  <xf numFmtId="0" fontId="5" fillId="0" borderId="0" xfId="0" applyFont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orisnik\Documents\FISKALNA%20ODGOVORNOST\FINANCIJSKA%20TRANSPARENTNOST\2025\Financijska%20transparentnost%209-2025.xlsx" TargetMode="External"/><Relationship Id="rId1" Type="http://schemas.openxmlformats.org/officeDocument/2006/relationships/externalLinkPath" Target="Financijska%20transparentnost%209-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orisnik\Documents\FISKALNA%20ODGOVORNOST\FINANCIJSKA%20TRANSPARENTNOST\2025\Financijska%20transparentnost%2010-2025.xlsx" TargetMode="External"/><Relationship Id="rId1" Type="http://schemas.openxmlformats.org/officeDocument/2006/relationships/externalLinkPath" Target="Financijska%20transparentnost%2010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1"/>
    </sheetNames>
    <sheetDataSet>
      <sheetData sheetId="0">
        <row r="27">
          <cell r="C27" t="str">
            <v>MCS d.o.o.</v>
          </cell>
          <cell r="D27">
            <v>71383013024</v>
          </cell>
          <cell r="E27" t="str">
            <v>Strahoninec, Poljska 61</v>
          </cell>
          <cell r="F27">
            <v>83.75</v>
          </cell>
          <cell r="G27" t="str">
            <v>EUR</v>
          </cell>
          <cell r="I27">
            <v>3238</v>
          </cell>
          <cell r="J27" t="str">
            <v>Računalne usluge</v>
          </cell>
          <cell r="K27" t="str">
            <v>Pučko otvoreno učilište Obrovac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1"/>
    </sheetNames>
    <sheetDataSet>
      <sheetData sheetId="0">
        <row r="19">
          <cell r="C19" t="str">
            <v>SVEUČILIŠTE U ZADRU</v>
          </cell>
          <cell r="D19">
            <v>10839679016</v>
          </cell>
          <cell r="E19" t="str">
            <v>M.Pavlinovića 1, Zadar</v>
          </cell>
          <cell r="G19" t="str">
            <v>EUR</v>
          </cell>
          <cell r="I19">
            <v>3237</v>
          </cell>
          <cell r="J19" t="str">
            <v>Intelektualne usluge</v>
          </cell>
          <cell r="K19" t="str">
            <v>Pučko otvoreno učilište Obrovac</v>
          </cell>
        </row>
        <row r="32">
          <cell r="C32" t="str">
            <v xml:space="preserve">INA-INDUSTRIJA NAFTE D.D. </v>
          </cell>
          <cell r="D32">
            <v>27759560625</v>
          </cell>
          <cell r="E32" t="str">
            <v>Avenija Većeslava Holjevca 10, Zagreb</v>
          </cell>
          <cell r="G32" t="str">
            <v>EUR</v>
          </cell>
          <cell r="I32">
            <v>3223</v>
          </cell>
          <cell r="J32" t="str">
            <v>Energija</v>
          </cell>
          <cell r="K32" t="str">
            <v>Pučko otvoreno učilište Obrovac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4"/>
  <sheetViews>
    <sheetView tabSelected="1" topLeftCell="A7" workbookViewId="0">
      <selection activeCell="N16" sqref="N16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76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33.69</v>
      </c>
      <c r="G11" s="8" t="s">
        <v>13</v>
      </c>
      <c r="H11" s="9" t="s">
        <v>77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78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4337.25</v>
      </c>
      <c r="G13" s="4" t="s">
        <v>13</v>
      </c>
      <c r="H13" s="9" t="s">
        <v>78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1172.8399999999999</v>
      </c>
      <c r="G14" s="4" t="s">
        <v>13</v>
      </c>
      <c r="H14" s="29" t="s">
        <v>79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483.2</v>
      </c>
      <c r="G15" s="4" t="s">
        <v>22</v>
      </c>
      <c r="H15" s="7" t="s">
        <v>78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334.77</v>
      </c>
      <c r="G16" s="10" t="s">
        <v>13</v>
      </c>
      <c r="H16" s="7" t="s">
        <v>78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78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30" t="s">
        <v>63</v>
      </c>
      <c r="D18" s="31" t="s">
        <v>64</v>
      </c>
      <c r="E18" s="30" t="s">
        <v>65</v>
      </c>
      <c r="F18" s="10">
        <v>47.75</v>
      </c>
      <c r="G18" s="10" t="s">
        <v>13</v>
      </c>
      <c r="H18" s="11" t="s">
        <v>80</v>
      </c>
      <c r="I18" s="10">
        <v>4241</v>
      </c>
      <c r="J18" s="11" t="s">
        <v>62</v>
      </c>
      <c r="K18" s="7" t="s">
        <v>15</v>
      </c>
      <c r="L18" s="19"/>
    </row>
    <row r="19" spans="2:12" x14ac:dyDescent="0.25">
      <c r="B19" s="12" t="s">
        <v>31</v>
      </c>
      <c r="C19" s="30" t="s">
        <v>75</v>
      </c>
      <c r="D19" s="31">
        <v>89465265383</v>
      </c>
      <c r="E19" s="30" t="s">
        <v>83</v>
      </c>
      <c r="F19" s="10">
        <v>29.99</v>
      </c>
      <c r="G19" s="10" t="s">
        <v>13</v>
      </c>
      <c r="H19" s="11" t="s">
        <v>80</v>
      </c>
      <c r="I19" s="10">
        <v>4241</v>
      </c>
      <c r="J19" s="11" t="s">
        <v>62</v>
      </c>
      <c r="K19" s="7" t="s">
        <v>15</v>
      </c>
      <c r="L19" s="19"/>
    </row>
    <row r="20" spans="2:12" x14ac:dyDescent="0.25">
      <c r="B20" s="12" t="s">
        <v>33</v>
      </c>
      <c r="C20" s="30" t="s">
        <v>81</v>
      </c>
      <c r="D20">
        <v>80710986317</v>
      </c>
      <c r="E20" t="s">
        <v>82</v>
      </c>
      <c r="F20" s="23">
        <v>404</v>
      </c>
      <c r="G20" s="10" t="s">
        <v>13</v>
      </c>
      <c r="H20" s="11" t="s">
        <v>80</v>
      </c>
      <c r="I20" s="10">
        <v>4241</v>
      </c>
      <c r="J20" s="11" t="s">
        <v>62</v>
      </c>
      <c r="K20" s="7" t="s">
        <v>15</v>
      </c>
      <c r="L20" s="19"/>
    </row>
    <row r="21" spans="2:12" x14ac:dyDescent="0.25">
      <c r="B21" s="12" t="s">
        <v>34</v>
      </c>
      <c r="C21" s="30"/>
      <c r="F21" s="23">
        <v>357.33</v>
      </c>
      <c r="G21" s="10" t="s">
        <v>13</v>
      </c>
      <c r="H21" s="11" t="s">
        <v>84</v>
      </c>
      <c r="I21" s="10">
        <v>3237</v>
      </c>
      <c r="J21" s="11" t="s">
        <v>60</v>
      </c>
      <c r="K21" s="7" t="s">
        <v>15</v>
      </c>
      <c r="L21" s="19"/>
    </row>
    <row r="22" spans="2:12" x14ac:dyDescent="0.25">
      <c r="B22" s="12" t="s">
        <v>35</v>
      </c>
      <c r="C22" s="30" t="s">
        <v>85</v>
      </c>
      <c r="D22">
        <v>97838993800</v>
      </c>
      <c r="E22" t="s">
        <v>86</v>
      </c>
      <c r="F22" s="23">
        <v>36.090000000000003</v>
      </c>
      <c r="G22" s="10" t="s">
        <v>13</v>
      </c>
      <c r="H22" s="11" t="s">
        <v>84</v>
      </c>
      <c r="I22" s="10">
        <v>4241</v>
      </c>
      <c r="J22" s="11" t="s">
        <v>62</v>
      </c>
      <c r="K22" s="7" t="s">
        <v>15</v>
      </c>
      <c r="L22" s="19"/>
    </row>
    <row r="23" spans="2:12" x14ac:dyDescent="0.25">
      <c r="B23" s="12" t="s">
        <v>36</v>
      </c>
      <c r="C23" s="5" t="s">
        <v>43</v>
      </c>
      <c r="D23">
        <v>5821130368</v>
      </c>
      <c r="E23" t="s">
        <v>32</v>
      </c>
      <c r="F23" s="10">
        <v>1.66</v>
      </c>
      <c r="G23" s="10" t="s">
        <v>13</v>
      </c>
      <c r="H23" s="11" t="s">
        <v>87</v>
      </c>
      <c r="I23" s="10">
        <v>3431</v>
      </c>
      <c r="J23" s="11" t="s">
        <v>14</v>
      </c>
      <c r="K23" s="7" t="s">
        <v>15</v>
      </c>
      <c r="L23" s="19"/>
    </row>
    <row r="24" spans="2:12" x14ac:dyDescent="0.25">
      <c r="B24" s="12" t="s">
        <v>49</v>
      </c>
      <c r="C24" t="s">
        <v>44</v>
      </c>
      <c r="D24">
        <v>81793146560</v>
      </c>
      <c r="E24" t="s">
        <v>37</v>
      </c>
      <c r="F24" s="10">
        <v>42.34</v>
      </c>
      <c r="G24" s="10" t="s">
        <v>13</v>
      </c>
      <c r="H24" s="11" t="s">
        <v>87</v>
      </c>
      <c r="I24" s="10">
        <v>3232</v>
      </c>
      <c r="J24" s="11" t="s">
        <v>38</v>
      </c>
      <c r="K24" s="7" t="s">
        <v>15</v>
      </c>
      <c r="L24" s="19"/>
    </row>
    <row r="25" spans="2:12" x14ac:dyDescent="0.25">
      <c r="B25" s="12" t="s">
        <v>50</v>
      </c>
      <c r="C25" s="30" t="s">
        <v>61</v>
      </c>
      <c r="D25" s="31">
        <v>62226620908</v>
      </c>
      <c r="E25" s="30" t="s">
        <v>88</v>
      </c>
      <c r="F25" s="10">
        <v>17.57</v>
      </c>
      <c r="G25" s="10" t="s">
        <v>13</v>
      </c>
      <c r="H25" s="11" t="s">
        <v>87</v>
      </c>
      <c r="I25" s="10">
        <v>3299</v>
      </c>
      <c r="J25" s="11" t="s">
        <v>89</v>
      </c>
      <c r="K25" s="7" t="s">
        <v>15</v>
      </c>
      <c r="L25" s="19"/>
    </row>
    <row r="26" spans="2:12" x14ac:dyDescent="0.25">
      <c r="B26" s="12" t="s">
        <v>51</v>
      </c>
      <c r="C26" t="s">
        <v>58</v>
      </c>
      <c r="D26">
        <v>63073332379</v>
      </c>
      <c r="E26" s="22" t="s">
        <v>59</v>
      </c>
      <c r="F26" s="10">
        <v>293.76</v>
      </c>
      <c r="G26" s="10" t="s">
        <v>13</v>
      </c>
      <c r="H26" s="11" t="s">
        <v>90</v>
      </c>
      <c r="I26" s="10">
        <v>3223</v>
      </c>
      <c r="J26" s="11" t="s">
        <v>57</v>
      </c>
      <c r="K26" s="7" t="s">
        <v>15</v>
      </c>
      <c r="L26" s="19"/>
    </row>
    <row r="27" spans="2:12" x14ac:dyDescent="0.25">
      <c r="B27" s="12" t="s">
        <v>52</v>
      </c>
      <c r="C27" s="10" t="s">
        <v>54</v>
      </c>
      <c r="D27">
        <v>89406825003</v>
      </c>
      <c r="E27" t="s">
        <v>55</v>
      </c>
      <c r="F27" s="10">
        <v>78.849999999999994</v>
      </c>
      <c r="G27" s="10" t="s">
        <v>13</v>
      </c>
      <c r="H27" s="11" t="s">
        <v>90</v>
      </c>
      <c r="I27" s="5">
        <v>3243</v>
      </c>
      <c r="J27" s="11" t="s">
        <v>56</v>
      </c>
      <c r="K27" s="7" t="s">
        <v>15</v>
      </c>
      <c r="L27" s="19"/>
    </row>
    <row r="28" spans="2:12" x14ac:dyDescent="0.25">
      <c r="B28" s="12" t="s">
        <v>53</v>
      </c>
      <c r="C28" t="s">
        <v>44</v>
      </c>
      <c r="D28">
        <v>81793146560</v>
      </c>
      <c r="E28" t="s">
        <v>37</v>
      </c>
      <c r="F28" s="23">
        <v>161.74</v>
      </c>
      <c r="G28" s="10" t="s">
        <v>13</v>
      </c>
      <c r="H28" s="11" t="s">
        <v>90</v>
      </c>
      <c r="I28" s="5">
        <v>3232</v>
      </c>
      <c r="J28" s="11" t="s">
        <v>38</v>
      </c>
      <c r="K28" s="7" t="s">
        <v>15</v>
      </c>
      <c r="L28" s="19"/>
    </row>
    <row r="29" spans="2:12" x14ac:dyDescent="0.25">
      <c r="B29" s="3" t="s">
        <v>68</v>
      </c>
      <c r="C29" t="s">
        <v>66</v>
      </c>
      <c r="D29">
        <v>73052673570</v>
      </c>
      <c r="E29" t="s">
        <v>67</v>
      </c>
      <c r="F29" s="10">
        <v>63</v>
      </c>
      <c r="G29" s="10" t="s">
        <v>13</v>
      </c>
      <c r="H29" s="7" t="s">
        <v>90</v>
      </c>
      <c r="I29" s="5">
        <v>3243</v>
      </c>
      <c r="J29" s="11" t="s">
        <v>56</v>
      </c>
      <c r="K29" s="7" t="s">
        <v>15</v>
      </c>
      <c r="L29" s="19"/>
    </row>
    <row r="30" spans="2:12" x14ac:dyDescent="0.25">
      <c r="B30" s="12" t="s">
        <v>69</v>
      </c>
      <c r="C30" s="4" t="s">
        <v>72</v>
      </c>
      <c r="D30">
        <v>27759560625</v>
      </c>
      <c r="E30" s="7" t="s">
        <v>73</v>
      </c>
      <c r="F30" s="23">
        <v>76.8</v>
      </c>
      <c r="G30" s="4" t="s">
        <v>13</v>
      </c>
      <c r="H30" s="11" t="s">
        <v>90</v>
      </c>
      <c r="I30" s="5">
        <v>3223</v>
      </c>
      <c r="J30" s="11" t="s">
        <v>57</v>
      </c>
      <c r="K30" s="7" t="s">
        <v>15</v>
      </c>
      <c r="L30" s="11"/>
    </row>
    <row r="31" spans="2:12" x14ac:dyDescent="0.25">
      <c r="B31" s="12" t="s">
        <v>70</v>
      </c>
      <c r="C31" t="str">
        <f>[1]List1!C27</f>
        <v>MCS d.o.o.</v>
      </c>
      <c r="D31">
        <f>[1]List1!D27</f>
        <v>71383013024</v>
      </c>
      <c r="E31" s="11" t="str">
        <f>[1]List1!E27</f>
        <v>Strahoninec, Poljska 61</v>
      </c>
      <c r="F31" s="23">
        <f>[1]List1!F27</f>
        <v>83.75</v>
      </c>
      <c r="G31" s="4" t="str">
        <f>[1]List1!G27</f>
        <v>EUR</v>
      </c>
      <c r="H31" s="29" t="s">
        <v>90</v>
      </c>
      <c r="I31" s="5">
        <f>[1]List1!I27</f>
        <v>3238</v>
      </c>
      <c r="J31" s="11" t="str">
        <f>[1]List1!J27</f>
        <v>Računalne usluge</v>
      </c>
      <c r="K31" s="7" t="str">
        <f>[1]List1!K27</f>
        <v>Pučko otvoreno učilište Obrovac</v>
      </c>
      <c r="L31" s="11"/>
    </row>
    <row r="32" spans="2:12" x14ac:dyDescent="0.25">
      <c r="B32" s="12" t="s">
        <v>71</v>
      </c>
      <c r="C32" s="4" t="s">
        <v>91</v>
      </c>
      <c r="D32">
        <v>78594949041</v>
      </c>
      <c r="E32" s="7" t="s">
        <v>92</v>
      </c>
      <c r="F32" s="4">
        <v>437.96</v>
      </c>
      <c r="G32" s="4" t="s">
        <v>13</v>
      </c>
      <c r="H32" s="11" t="s">
        <v>90</v>
      </c>
      <c r="I32" s="5">
        <v>3243</v>
      </c>
      <c r="J32" s="11" t="s">
        <v>56</v>
      </c>
      <c r="K32" s="7" t="s">
        <v>15</v>
      </c>
      <c r="L32" s="11"/>
    </row>
    <row r="33" spans="2:12" x14ac:dyDescent="0.25">
      <c r="B33" s="12" t="s">
        <v>74</v>
      </c>
      <c r="C33" t="str">
        <f>[2]List1!C32</f>
        <v xml:space="preserve">INA-INDUSTRIJA NAFTE D.D. </v>
      </c>
      <c r="D33">
        <f>[2]List1!D32</f>
        <v>27759560625</v>
      </c>
      <c r="E33" t="str">
        <f>[2]List1!E32</f>
        <v>Avenija Većeslava Holjevca 10, Zagreb</v>
      </c>
      <c r="F33" s="23">
        <v>76.8</v>
      </c>
      <c r="G33" s="4" t="str">
        <f>[2]List1!G32</f>
        <v>EUR</v>
      </c>
      <c r="H33" s="11" t="s">
        <v>90</v>
      </c>
      <c r="I33" s="5">
        <f>[2]List1!I32</f>
        <v>3223</v>
      </c>
      <c r="J33" s="11" t="str">
        <f>[2]List1!J32</f>
        <v>Energija</v>
      </c>
      <c r="K33" s="7" t="str">
        <f>[2]List1!K32</f>
        <v>Pučko otvoreno učilište Obrovac</v>
      </c>
      <c r="L33" s="11"/>
    </row>
    <row r="34" spans="2:12" x14ac:dyDescent="0.25">
      <c r="B34" s="12" t="s">
        <v>94</v>
      </c>
      <c r="C34" t="s">
        <v>102</v>
      </c>
      <c r="D34" s="24">
        <v>91701179943</v>
      </c>
      <c r="E34" s="11" t="s">
        <v>93</v>
      </c>
      <c r="F34" s="23">
        <v>89.33</v>
      </c>
      <c r="G34" s="4" t="s">
        <v>13</v>
      </c>
      <c r="H34" s="11" t="s">
        <v>90</v>
      </c>
      <c r="I34" s="5">
        <v>3234</v>
      </c>
      <c r="J34" s="11" t="s">
        <v>56</v>
      </c>
      <c r="K34" s="7" t="s">
        <v>15</v>
      </c>
      <c r="L34" s="11"/>
    </row>
    <row r="35" spans="2:12" x14ac:dyDescent="0.25">
      <c r="B35" s="12" t="s">
        <v>95</v>
      </c>
      <c r="C35" t="str">
        <f>[2]List1!C19</f>
        <v>SVEUČILIŠTE U ZADRU</v>
      </c>
      <c r="D35" s="24">
        <f>[2]List1!D19</f>
        <v>10839679016</v>
      </c>
      <c r="E35" s="11" t="str">
        <f>[2]List1!E19</f>
        <v>M.Pavlinovića 1, Zadar</v>
      </c>
      <c r="F35" s="23">
        <v>4168.41</v>
      </c>
      <c r="G35" s="4" t="str">
        <f>[2]List1!G19</f>
        <v>EUR</v>
      </c>
      <c r="H35" s="11" t="s">
        <v>90</v>
      </c>
      <c r="I35" s="5">
        <f>[2]List1!I19</f>
        <v>3237</v>
      </c>
      <c r="J35" s="6" t="str">
        <f>[2]List1!J19</f>
        <v>Intelektualne usluge</v>
      </c>
      <c r="K35" s="7" t="str">
        <f>[2]List1!K19</f>
        <v>Pučko otvoreno učilište Obrovac</v>
      </c>
      <c r="L35" s="11"/>
    </row>
    <row r="36" spans="2:12" x14ac:dyDescent="0.25">
      <c r="B36" s="12" t="s">
        <v>96</v>
      </c>
      <c r="C36" s="4" t="s">
        <v>97</v>
      </c>
      <c r="D36" s="24" t="s">
        <v>99</v>
      </c>
      <c r="E36" s="7" t="s">
        <v>98</v>
      </c>
      <c r="F36" s="23">
        <v>109</v>
      </c>
      <c r="G36" s="4" t="s">
        <v>13</v>
      </c>
      <c r="H36" s="11" t="s">
        <v>100</v>
      </c>
      <c r="I36" s="5">
        <v>3221</v>
      </c>
      <c r="J36" s="6" t="s">
        <v>101</v>
      </c>
      <c r="K36" s="7" t="s">
        <v>15</v>
      </c>
      <c r="L36" s="11"/>
    </row>
    <row r="37" spans="2:12" x14ac:dyDescent="0.25">
      <c r="B37" s="3"/>
      <c r="C37" s="10"/>
      <c r="E37" s="11"/>
      <c r="F37" s="20"/>
      <c r="G37" s="5"/>
      <c r="H37" s="7"/>
      <c r="I37" s="10"/>
      <c r="J37" s="11"/>
      <c r="K37" s="7"/>
      <c r="L37" s="7"/>
    </row>
    <row r="38" spans="2:12" x14ac:dyDescent="0.25">
      <c r="B38" s="13"/>
      <c r="D38" s="21"/>
      <c r="E38" s="7"/>
      <c r="F38" s="20"/>
      <c r="G38" s="4"/>
      <c r="H38" s="6"/>
      <c r="I38" s="5"/>
      <c r="J38" s="11"/>
      <c r="K38" s="7"/>
      <c r="L38" s="6"/>
    </row>
    <row r="39" spans="2:12" x14ac:dyDescent="0.25">
      <c r="B39" s="3"/>
      <c r="C39" s="4"/>
      <c r="D39" s="21"/>
      <c r="E39" s="7"/>
      <c r="F39" s="20"/>
      <c r="G39" s="4"/>
      <c r="H39" s="7"/>
      <c r="I39" s="5"/>
      <c r="J39" s="11"/>
      <c r="K39" s="7"/>
      <c r="L39" s="7"/>
    </row>
    <row r="40" spans="2:12" x14ac:dyDescent="0.25">
      <c r="B40" s="3"/>
      <c r="C40" s="26"/>
      <c r="E40" s="11"/>
      <c r="F40" s="20"/>
      <c r="G40" s="4"/>
      <c r="H40" s="7"/>
      <c r="I40" s="10"/>
      <c r="J40" s="11"/>
      <c r="K40" s="7"/>
      <c r="L40" s="7"/>
    </row>
    <row r="41" spans="2:12" x14ac:dyDescent="0.25">
      <c r="B41" s="3"/>
      <c r="C41" s="3" t="s">
        <v>45</v>
      </c>
      <c r="D41" s="4"/>
      <c r="E41" s="7"/>
      <c r="F41" s="4"/>
      <c r="G41" s="4"/>
      <c r="H41" s="7"/>
      <c r="I41" s="7"/>
      <c r="J41" s="4"/>
      <c r="K41" s="7"/>
      <c r="L41" s="7"/>
    </row>
    <row r="42" spans="2:12" x14ac:dyDescent="0.25">
      <c r="B42" s="13"/>
      <c r="C42" s="12" t="s">
        <v>46</v>
      </c>
      <c r="D42" s="10"/>
      <c r="E42" s="11"/>
      <c r="F42" s="10"/>
      <c r="G42" s="10"/>
      <c r="H42" s="11"/>
      <c r="I42" s="11"/>
      <c r="J42" s="10"/>
      <c r="K42" s="11"/>
      <c r="L42" s="6"/>
    </row>
    <row r="43" spans="2:12" x14ac:dyDescent="0.25">
      <c r="B43" s="12"/>
      <c r="C43" s="14" t="s">
        <v>47</v>
      </c>
      <c r="D43" s="25"/>
      <c r="E43" s="4"/>
      <c r="F43" s="4"/>
      <c r="G43" s="4"/>
      <c r="H43" s="4"/>
      <c r="I43" s="7"/>
      <c r="J43" s="4"/>
      <c r="K43" s="7"/>
      <c r="L43" s="11"/>
    </row>
    <row r="44" spans="2:12" x14ac:dyDescent="0.25">
      <c r="B44" s="3"/>
      <c r="D44" s="12"/>
      <c r="E44" s="10"/>
      <c r="F44" s="11"/>
      <c r="G44" s="10"/>
      <c r="H44" s="10"/>
      <c r="I44" s="11"/>
      <c r="J44" s="11"/>
      <c r="K44" s="10"/>
      <c r="L44" s="7"/>
    </row>
    <row r="45" spans="2:12" x14ac:dyDescent="0.25">
      <c r="B45" s="13"/>
      <c r="C45" s="10"/>
      <c r="D45" s="24"/>
      <c r="F45" s="5"/>
      <c r="G45" s="5"/>
      <c r="H45" s="6"/>
      <c r="I45" s="5"/>
      <c r="J45" s="11"/>
      <c r="K45" s="7"/>
      <c r="L45" s="6"/>
    </row>
    <row r="46" spans="2:12" x14ac:dyDescent="0.25">
      <c r="B46" s="12"/>
      <c r="C46" s="3"/>
      <c r="D46" s="27"/>
      <c r="E46" s="7"/>
      <c r="F46" s="20"/>
      <c r="G46" s="20"/>
      <c r="H46" s="7"/>
      <c r="I46" s="7"/>
      <c r="J46" s="4"/>
      <c r="K46" s="7"/>
      <c r="L46" s="4"/>
    </row>
    <row r="47" spans="2:12" x14ac:dyDescent="0.25">
      <c r="B47" s="12"/>
      <c r="C47" s="12"/>
      <c r="D47" s="10"/>
      <c r="E47" s="11"/>
      <c r="F47" s="23"/>
      <c r="G47" s="10"/>
      <c r="H47" s="11"/>
      <c r="I47" s="11"/>
      <c r="J47" s="10"/>
      <c r="K47" s="11"/>
      <c r="L47" s="11"/>
    </row>
    <row r="48" spans="2:12" x14ac:dyDescent="0.25">
      <c r="B48" s="12"/>
      <c r="C48" s="12"/>
      <c r="D48" s="25"/>
      <c r="E48" s="4"/>
      <c r="F48" s="20"/>
      <c r="G48" s="4"/>
      <c r="H48" s="4"/>
      <c r="I48" s="7"/>
      <c r="J48" s="4"/>
      <c r="K48" s="7"/>
      <c r="L48" s="4"/>
    </row>
    <row r="49" spans="2:12" x14ac:dyDescent="0.25">
      <c r="B49" s="12"/>
      <c r="C49" s="12"/>
      <c r="E49" s="4"/>
      <c r="F49" s="10"/>
      <c r="G49" s="11"/>
      <c r="H49" s="11"/>
      <c r="I49" s="10"/>
      <c r="J49" s="11"/>
      <c r="K49" s="7"/>
      <c r="L49" s="11"/>
    </row>
    <row r="50" spans="2:12" x14ac:dyDescent="0.25">
      <c r="B50" s="14"/>
      <c r="F50" s="4"/>
      <c r="G50" s="4"/>
      <c r="H50" s="7"/>
      <c r="I50" s="4"/>
      <c r="J50" s="6"/>
      <c r="K50" s="7"/>
      <c r="L50" s="7"/>
    </row>
    <row r="51" spans="2:12" x14ac:dyDescent="0.25">
      <c r="B51" s="17"/>
      <c r="C51" s="18"/>
      <c r="D51" s="24"/>
      <c r="E51" s="5"/>
      <c r="F51" s="5"/>
      <c r="G51" s="5"/>
      <c r="H51" s="6"/>
      <c r="I51" s="5"/>
      <c r="J51" s="6"/>
      <c r="K51" s="7"/>
      <c r="L51" s="6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6" spans="2:12" x14ac:dyDescent="0.25">
      <c r="B56" s="12"/>
      <c r="E56" s="11"/>
      <c r="F56" s="10"/>
      <c r="G56" s="10"/>
      <c r="H56" s="11"/>
      <c r="I56" s="10"/>
      <c r="J56" s="11"/>
      <c r="K56" s="7"/>
    </row>
    <row r="59" spans="2:12" x14ac:dyDescent="0.25">
      <c r="C59" s="3"/>
      <c r="D59" s="4"/>
      <c r="E59" s="7"/>
      <c r="F59" s="4"/>
      <c r="G59" s="4"/>
      <c r="H59" s="7"/>
      <c r="I59" s="7"/>
      <c r="J59" s="4"/>
      <c r="K59" s="7"/>
    </row>
    <row r="60" spans="2:12" x14ac:dyDescent="0.25">
      <c r="C60" s="12"/>
      <c r="D60" s="10"/>
      <c r="E60" s="11"/>
      <c r="F60" s="10"/>
      <c r="G60" s="10"/>
      <c r="H60" s="11"/>
      <c r="I60" s="11"/>
      <c r="J60" s="10"/>
      <c r="K60" s="11"/>
    </row>
    <row r="61" spans="2:12" x14ac:dyDescent="0.25">
      <c r="B61" s="3"/>
      <c r="C61" s="14"/>
      <c r="D61" s="25"/>
      <c r="E61" s="4"/>
      <c r="F61" s="4"/>
      <c r="G61" s="4"/>
      <c r="H61" s="4"/>
      <c r="I61" s="7"/>
      <c r="J61" s="4"/>
      <c r="K61" s="7"/>
      <c r="L61" s="7"/>
    </row>
    <row r="62" spans="2:12" x14ac:dyDescent="0.25">
      <c r="B62" s="12"/>
      <c r="D62" s="12"/>
      <c r="E62" s="10"/>
      <c r="F62" s="11"/>
      <c r="G62" s="10"/>
      <c r="H62" s="10"/>
      <c r="I62" s="11"/>
      <c r="J62" s="11"/>
      <c r="K62" s="10"/>
      <c r="L62" s="11"/>
    </row>
    <row r="63" spans="2:12" x14ac:dyDescent="0.25">
      <c r="B63" s="14"/>
      <c r="D63" s="14"/>
      <c r="E63" s="25"/>
      <c r="F63" s="4"/>
      <c r="G63" s="4"/>
      <c r="H63" s="4"/>
      <c r="I63" s="4"/>
      <c r="J63" s="7"/>
      <c r="K63" s="4"/>
      <c r="L63" s="7"/>
    </row>
    <row r="64" spans="2:12" x14ac:dyDescent="0.25">
      <c r="C64" s="12"/>
      <c r="F64" s="4"/>
      <c r="G64" s="10"/>
      <c r="H64" s="11"/>
      <c r="I64" s="11"/>
      <c r="J64" s="10"/>
      <c r="K64" s="11"/>
      <c r="L64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2025-12-18T10:16:16Z</dcterms:modified>
</cp:coreProperties>
</file>