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ERVER\Grad Obrovac\Osobne mape\Josipa Knežević\TEREZA\Plan nabave Tereza 2021\"/>
    </mc:Choice>
  </mc:AlternateContent>
  <bookViews>
    <workbookView xWindow="0" yWindow="0" windowWidth="28800" windowHeight="12330"/>
  </bookViews>
  <sheets>
    <sheet name="2021" sheetId="2" r:id="rId1"/>
  </sheets>
  <externalReferences>
    <externalReference r:id="rId2"/>
    <externalReference r:id="rId3"/>
  </externalReferences>
  <definedNames>
    <definedName name="DANE">[1]Sheet2!$B$1:$B$2</definedName>
    <definedName name="POSTUPCI">[1]Sheet2!$A$1:$A$12</definedName>
    <definedName name="REZIM">[1]Sheet2!$E$1:$E$4</definedName>
    <definedName name="UON">[1]Sheet2!$C$1:$C$3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2" l="1"/>
  <c r="K22" i="2"/>
  <c r="F22" i="2"/>
  <c r="F21" i="2"/>
  <c r="F20" i="2"/>
  <c r="F23" i="2"/>
  <c r="F19" i="2"/>
  <c r="F18" i="2"/>
  <c r="F17" i="2"/>
  <c r="B14" i="2"/>
  <c r="C14" i="2"/>
  <c r="D14" i="2"/>
  <c r="E14" i="2"/>
  <c r="F14" i="2"/>
  <c r="G14" i="2"/>
  <c r="H14" i="2"/>
  <c r="I14" i="2"/>
  <c r="J14" i="2"/>
  <c r="K14" i="2"/>
  <c r="L14" i="2"/>
  <c r="B15" i="2"/>
  <c r="C15" i="2"/>
  <c r="D15" i="2"/>
  <c r="E15" i="2"/>
  <c r="F15" i="2"/>
  <c r="G15" i="2"/>
  <c r="H15" i="2"/>
  <c r="I15" i="2"/>
  <c r="J15" i="2"/>
  <c r="K15" i="2"/>
  <c r="L15" i="2"/>
  <c r="B16" i="2"/>
  <c r="C16" i="2"/>
  <c r="D16" i="2"/>
  <c r="E16" i="2"/>
  <c r="F16" i="2"/>
  <c r="G16" i="2"/>
  <c r="H16" i="2"/>
  <c r="I16" i="2"/>
  <c r="J16" i="2"/>
  <c r="K16" i="2"/>
  <c r="L16" i="2"/>
  <c r="B17" i="2"/>
  <c r="C17" i="2"/>
  <c r="D17" i="2"/>
  <c r="E17" i="2"/>
  <c r="G17" i="2"/>
  <c r="H17" i="2"/>
  <c r="I17" i="2"/>
  <c r="J17" i="2"/>
  <c r="K17" i="2"/>
  <c r="L17" i="2"/>
  <c r="B18" i="2"/>
  <c r="C18" i="2"/>
  <c r="D18" i="2"/>
  <c r="E18" i="2"/>
  <c r="G18" i="2"/>
  <c r="H18" i="2"/>
  <c r="I18" i="2"/>
  <c r="J18" i="2"/>
  <c r="K18" i="2"/>
  <c r="L18" i="2"/>
  <c r="B19" i="2"/>
  <c r="C19" i="2"/>
  <c r="D19" i="2"/>
  <c r="E19" i="2"/>
  <c r="G19" i="2"/>
  <c r="H19" i="2"/>
  <c r="I19" i="2"/>
  <c r="J19" i="2"/>
  <c r="K19" i="2"/>
  <c r="L19" i="2"/>
  <c r="B20" i="2"/>
  <c r="C20" i="2"/>
  <c r="D20" i="2"/>
  <c r="E20" i="2"/>
  <c r="G20" i="2"/>
  <c r="H20" i="2"/>
  <c r="I20" i="2"/>
  <c r="J20" i="2"/>
  <c r="K20" i="2"/>
  <c r="L20" i="2"/>
  <c r="B21" i="2"/>
  <c r="C21" i="2"/>
  <c r="D21" i="2"/>
  <c r="E21" i="2"/>
  <c r="G21" i="2"/>
  <c r="H21" i="2"/>
  <c r="I21" i="2"/>
  <c r="J21" i="2"/>
  <c r="K21" i="2"/>
  <c r="L21" i="2"/>
  <c r="B23" i="2"/>
  <c r="C23" i="2"/>
  <c r="D23" i="2"/>
  <c r="E23" i="2"/>
  <c r="G23" i="2"/>
  <c r="H23" i="2"/>
  <c r="I23" i="2"/>
  <c r="J23" i="2"/>
  <c r="K23" i="2"/>
  <c r="L23" i="2"/>
</calcChain>
</file>

<file path=xl/sharedStrings.xml><?xml version="1.0" encoding="utf-8"?>
<sst xmlns="http://schemas.openxmlformats.org/spreadsheetml/2006/main" count="32" uniqueCount="30">
  <si>
    <t>Rbr</t>
  </si>
  <si>
    <t>Evidencijski broj nabave</t>
  </si>
  <si>
    <t>Predmet nabave</t>
  </si>
  <si>
    <t>Brojčana oznaka premeta nabave iz CPV-a</t>
  </si>
  <si>
    <t>Procijenjena vrijednost nabave (u kunama)</t>
  </si>
  <si>
    <t>Vrsta postupka (uključujući jednostavne nabave)</t>
  </si>
  <si>
    <t>Posebni režim nabave</t>
  </si>
  <si>
    <t>Predmet podijeljen na grupe</t>
  </si>
  <si>
    <t>Sklapa se Ugovor/okvirni sporazum</t>
  </si>
  <si>
    <t>Planirani početak postupka</t>
  </si>
  <si>
    <t>Planirano trajanje ugovora ili okvirnog sporazuma</t>
  </si>
  <si>
    <t>Napomena</t>
  </si>
  <si>
    <t>DA</t>
  </si>
  <si>
    <t/>
  </si>
  <si>
    <t>12 mjeseci</t>
  </si>
  <si>
    <t>Na temelju članka 28. Zakona o javnoj nabavi (Narodne novine br. 120/16) privremena ravnateljica  donosi</t>
  </si>
  <si>
    <t>privremena ravnateljica</t>
  </si>
  <si>
    <t>Gordana Renić, dipl. oec.,  v.r.</t>
  </si>
  <si>
    <t>Centar za pružanje usluga u zajednici Tereza</t>
  </si>
  <si>
    <t>Trg dr. Franje Tuđmana 1</t>
  </si>
  <si>
    <t>23450 Obrovac</t>
  </si>
  <si>
    <t>OIB:55465388570</t>
  </si>
  <si>
    <t>Financira li se ugovor ili okvirni sporazum iz fondova EU?</t>
  </si>
  <si>
    <t>Usluge upravljanja projektom</t>
  </si>
  <si>
    <t xml:space="preserve">Ugovor </t>
  </si>
  <si>
    <t>9-2021-JN-PM</t>
  </si>
  <si>
    <t>CPUZ TEREZA  u 2021. godini planira nabavu roba, radova i usluga prema opisu i na načinu kako slijedi:</t>
  </si>
  <si>
    <t>PLAN NABAVE CENTRA ZA PRUŽANJE USLUGA U ZAJEDNICI TEREZA ZA 2021. GODINU</t>
  </si>
  <si>
    <t xml:space="preserve">79418000 - 7 </t>
  </si>
  <si>
    <t>Obrovac, 12. 01.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</si>
</sst>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1A]#,##0.00;\-\ #,##0.0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8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9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87CEFA"/>
        <bgColor rgb="FF87CEFA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164" fontId="3" fillId="0" borderId="1" xfId="2" applyNumberFormat="1" applyFont="1" applyFill="1" applyBorder="1" applyAlignment="1">
      <alignment vertical="top" wrapText="1" readingOrder="1"/>
    </xf>
    <xf numFmtId="0" fontId="5" fillId="0" borderId="0" xfId="3" applyFont="1" applyAlignment="1" applyProtection="1"/>
    <xf numFmtId="0" fontId="6" fillId="0" borderId="0" xfId="0" applyFont="1" applyAlignment="1">
      <alignment horizontal="left"/>
    </xf>
    <xf numFmtId="0" fontId="7" fillId="0" borderId="0" xfId="0" applyFont="1"/>
    <xf numFmtId="0" fontId="6" fillId="0" borderId="0" xfId="0" applyFont="1"/>
    <xf numFmtId="0" fontId="3" fillId="0" borderId="1" xfId="2" applyNumberFormat="1" applyFont="1" applyFill="1" applyBorder="1" applyAlignment="1">
      <alignment vertical="top" wrapText="1" readingOrder="1"/>
    </xf>
    <xf numFmtId="0" fontId="2" fillId="2" borderId="1" xfId="2" applyNumberFormat="1" applyFont="1" applyFill="1" applyBorder="1" applyAlignment="1">
      <alignment horizontal="center" vertical="top" wrapText="1" readingOrder="1"/>
    </xf>
    <xf numFmtId="0" fontId="8" fillId="0" borderId="0" xfId="0" applyFont="1" applyAlignment="1">
      <alignment horizontal="left" vertical="center"/>
    </xf>
    <xf numFmtId="0" fontId="3" fillId="3" borderId="1" xfId="2" applyNumberFormat="1" applyFont="1" applyFill="1" applyBorder="1" applyAlignment="1">
      <alignment horizontal="center" vertical="top" wrapText="1" readingOrder="1"/>
    </xf>
    <xf numFmtId="0" fontId="3" fillId="3" borderId="0" xfId="2" applyNumberFormat="1" applyFont="1" applyFill="1" applyBorder="1" applyAlignment="1">
      <alignment horizontal="center" vertical="top" wrapText="1" readingOrder="1"/>
    </xf>
    <xf numFmtId="0" fontId="3" fillId="0" borderId="0" xfId="2" applyNumberFormat="1" applyFont="1" applyFill="1" applyBorder="1" applyAlignment="1">
      <alignment vertical="top" wrapText="1" readingOrder="1"/>
    </xf>
    <xf numFmtId="0" fontId="3" fillId="0" borderId="0" xfId="2" applyNumberFormat="1" applyFont="1" applyFill="1" applyBorder="1" applyAlignment="1">
      <alignment horizontal="center" vertical="top" wrapText="1" readingOrder="1"/>
    </xf>
    <xf numFmtId="164" fontId="3" fillId="0" borderId="0" xfId="2" applyNumberFormat="1" applyFont="1" applyFill="1" applyBorder="1" applyAlignment="1">
      <alignment vertical="top" wrapText="1" readingOrder="1"/>
    </xf>
    <xf numFmtId="49" fontId="3" fillId="0" borderId="1" xfId="2" applyNumberFormat="1" applyFont="1" applyFill="1" applyBorder="1" applyAlignment="1">
      <alignment vertical="top" wrapText="1" readingOrder="1"/>
    </xf>
    <xf numFmtId="49" fontId="3" fillId="0" borderId="1" xfId="2" applyNumberFormat="1" applyFont="1" applyFill="1" applyBorder="1" applyAlignment="1">
      <alignment horizontal="center" vertical="top" wrapText="1" readingOrder="1"/>
    </xf>
  </cellXfs>
  <cellStyles count="4">
    <cellStyle name="Hiperveza" xfId="3" builtinId="8"/>
    <cellStyle name="Normal" xfId="2"/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sobne%20mape/Josipa%20Kne&#382;evi&#263;/JOSIPA%20DODALA/Razno/Plan%20nabave%202021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EREZA\PLAN%20NABAVE\PLAN%20NABAVE%20TEREZA%202021\PLAN%20NABAVE..%20PREDLOZ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cpuz 2021"/>
    </sheetNames>
    <sheetDataSet>
      <sheetData sheetId="0"/>
      <sheetData sheetId="1">
        <row r="1">
          <cell r="A1" t="str">
            <v>Otvoreni postupak</v>
          </cell>
          <cell r="B1" t="str">
            <v>DA</v>
          </cell>
          <cell r="C1" t="str">
            <v>Ugovor</v>
          </cell>
          <cell r="E1" t="str">
            <v>Društvene i posebne usluge</v>
          </cell>
        </row>
        <row r="2">
          <cell r="A2" t="str">
            <v>Ograničeni postupak</v>
          </cell>
          <cell r="B2" t="str">
            <v>NE</v>
          </cell>
          <cell r="C2" t="str">
            <v>Okvirni sporazum</v>
          </cell>
          <cell r="E2" t="str">
            <v>Rezervirani ugovor</v>
          </cell>
        </row>
        <row r="3">
          <cell r="A3" t="str">
            <v>Pregovarački postupak s prethodnom objavom</v>
          </cell>
          <cell r="C3" t="str">
            <v>Narudžbenica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A2" t="str">
            <v>1-2021</v>
          </cell>
          <cell r="B2" t="str">
            <v>Izrada glavnog projekta uređena Centra - 2. faza</v>
          </cell>
          <cell r="C2" t="str">
            <v>71242000-6</v>
          </cell>
          <cell r="D2">
            <v>195000</v>
          </cell>
          <cell r="E2" t="str">
            <v>Postupak jednostavne nabave</v>
          </cell>
          <cell r="F2" t="str">
            <v>NE</v>
          </cell>
          <cell r="G2" t="str">
            <v>NE</v>
          </cell>
          <cell r="H2" t="str">
            <v>Ugovor</v>
          </cell>
          <cell r="I2" t="str">
            <v>NE</v>
          </cell>
          <cell r="J2" t="str">
            <v>1. kvartal</v>
          </cell>
          <cell r="K2" t="str">
            <v>4 mjeseca</v>
          </cell>
        </row>
        <row r="3">
          <cell r="A3" t="str">
            <v>2-2021</v>
          </cell>
          <cell r="B3" t="str">
            <v>Izrada izvedbenog projekta uređena Centra-  2. faza</v>
          </cell>
          <cell r="C3" t="str">
            <v>71245000-7</v>
          </cell>
          <cell r="D3">
            <v>199000</v>
          </cell>
          <cell r="E3" t="str">
            <v>Postupak jednostavne nabave</v>
          </cell>
          <cell r="F3" t="str">
            <v>NE</v>
          </cell>
          <cell r="G3" t="str">
            <v>NE</v>
          </cell>
          <cell r="H3" t="str">
            <v>Ugovor</v>
          </cell>
          <cell r="I3" t="str">
            <v>NE</v>
          </cell>
          <cell r="J3" t="str">
            <v>1. kvartal</v>
          </cell>
          <cell r="K3" t="str">
            <v>1 mjesec</v>
          </cell>
        </row>
        <row r="4">
          <cell r="A4" t="str">
            <v>MV-3-2021-A2</v>
          </cell>
          <cell r="B4" t="str">
            <v>Uređenje i opremanje centra za pružanje usluga u zajednici</v>
          </cell>
          <cell r="C4" t="str">
            <v xml:space="preserve">45454000-4 </v>
          </cell>
          <cell r="D4">
            <v>14148000</v>
          </cell>
          <cell r="E4" t="str">
            <v>Otvoreni postupak</v>
          </cell>
          <cell r="F4" t="str">
            <v>NE</v>
          </cell>
          <cell r="G4" t="str">
            <v>DA</v>
          </cell>
          <cell r="H4" t="str">
            <v>Ugovor</v>
          </cell>
          <cell r="I4" t="str">
            <v>DA</v>
          </cell>
          <cell r="J4" t="str">
            <v>2. kvartal</v>
          </cell>
          <cell r="K4" t="str">
            <v>12 mjeseci</v>
          </cell>
        </row>
        <row r="5">
          <cell r="A5" t="str">
            <v>4-2021-JN-A3.1</v>
          </cell>
          <cell r="B5" t="str">
            <v>Stručni nadzor</v>
          </cell>
          <cell r="C5" t="str">
            <v>71247000-1</v>
          </cell>
          <cell r="D5">
            <v>182000</v>
          </cell>
          <cell r="E5" t="str">
            <v>Postupak jednostavne nabave</v>
          </cell>
          <cell r="F5" t="str">
            <v>NE</v>
          </cell>
          <cell r="G5" t="str">
            <v>NE</v>
          </cell>
          <cell r="H5" t="str">
            <v>Ugovor</v>
          </cell>
          <cell r="I5" t="str">
            <v>DA</v>
          </cell>
          <cell r="J5" t="str">
            <v>2. kvartal</v>
          </cell>
          <cell r="K5" t="str">
            <v>12 mjeseci</v>
          </cell>
        </row>
        <row r="6">
          <cell r="A6" t="str">
            <v>5-2021-JN-A3.2</v>
          </cell>
          <cell r="B6" t="str">
            <v>Projektantski nadzor</v>
          </cell>
          <cell r="C6" t="str">
            <v>71248000-8</v>
          </cell>
          <cell r="D6">
            <v>120000</v>
          </cell>
          <cell r="E6" t="str">
            <v>Postupak jednostavne nabave</v>
          </cell>
          <cell r="F6" t="str">
            <v>NE</v>
          </cell>
          <cell r="G6" t="str">
            <v>NE</v>
          </cell>
          <cell r="H6" t="str">
            <v>Ugovor</v>
          </cell>
          <cell r="I6" t="str">
            <v>DA</v>
          </cell>
          <cell r="J6" t="str">
            <v>2. kvartal</v>
          </cell>
          <cell r="K6" t="str">
            <v>12 mjeseci</v>
          </cell>
        </row>
        <row r="7">
          <cell r="A7" t="str">
            <v>6-2021-JN-A3.3</v>
          </cell>
          <cell r="B7" t="str">
            <v>Koordinator II zaštite na radu</v>
          </cell>
          <cell r="C7" t="str">
            <v>71326000-9</v>
          </cell>
          <cell r="D7">
            <v>48000</v>
          </cell>
          <cell r="E7" t="str">
            <v>Postupak jednostavne nabave</v>
          </cell>
          <cell r="F7" t="str">
            <v>NE</v>
          </cell>
          <cell r="G7" t="str">
            <v>NE</v>
          </cell>
          <cell r="H7" t="str">
            <v>Ugovor</v>
          </cell>
          <cell r="I7" t="str">
            <v>DA</v>
          </cell>
          <cell r="J7" t="str">
            <v>2. kvartal</v>
          </cell>
          <cell r="K7" t="str">
            <v>12 mjeseci</v>
          </cell>
        </row>
        <row r="8">
          <cell r="A8" t="str">
            <v>7-2021-MV-A4.1</v>
          </cell>
          <cell r="B8" t="str">
            <v>Dostavno vozilo</v>
          </cell>
          <cell r="C8" t="str">
            <v xml:space="preserve">34136000-9 </v>
          </cell>
          <cell r="D8">
            <v>148000</v>
          </cell>
          <cell r="E8" t="str">
            <v>Otvoreni postupak</v>
          </cell>
          <cell r="F8" t="str">
            <v>NE</v>
          </cell>
          <cell r="G8" t="str">
            <v>NE</v>
          </cell>
          <cell r="H8" t="str">
            <v>Ugovor</v>
          </cell>
          <cell r="I8" t="str">
            <v>DA</v>
          </cell>
          <cell r="J8" t="str">
            <v>3.kvartal</v>
          </cell>
          <cell r="K8" t="str">
            <v>6 mjeseci</v>
          </cell>
        </row>
        <row r="9">
          <cell r="A9" t="str">
            <v>8-2021-MV-A4.2</v>
          </cell>
          <cell r="B9" t="str">
            <v>Transportno vozilo</v>
          </cell>
          <cell r="C9" t="str">
            <v xml:space="preserve">34115000-6 </v>
          </cell>
          <cell r="D9">
            <v>200000</v>
          </cell>
          <cell r="E9" t="str">
            <v>Otvoreni postupak</v>
          </cell>
          <cell r="F9" t="str">
            <v>NE</v>
          </cell>
          <cell r="G9" t="str">
            <v>NE</v>
          </cell>
          <cell r="H9" t="str">
            <v>Ugovor</v>
          </cell>
          <cell r="I9" t="str">
            <v>DA</v>
          </cell>
          <cell r="J9" t="str">
            <v>3.kvartal</v>
          </cell>
          <cell r="K9" t="str">
            <v>6 mjeseci</v>
          </cell>
        </row>
        <row r="11">
          <cell r="A11" t="str">
            <v>10-2021</v>
          </cell>
          <cell r="B11" t="str">
            <v>Reprezentacija</v>
          </cell>
          <cell r="C11" t="str">
            <v>15000000-8</v>
          </cell>
          <cell r="D11">
            <v>40000</v>
          </cell>
          <cell r="E11" t="str">
            <v>Postupak jednostavne nabave</v>
          </cell>
          <cell r="F11" t="str">
            <v>NE</v>
          </cell>
          <cell r="G11" t="str">
            <v>NE</v>
          </cell>
          <cell r="H11" t="str">
            <v>Narudžbenica</v>
          </cell>
          <cell r="I11" t="str">
            <v>NE</v>
          </cell>
          <cell r="J11" t="str">
            <v>1. kvartal</v>
          </cell>
          <cell r="K11" t="str">
            <v>1 godina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M30"/>
  <sheetViews>
    <sheetView tabSelected="1" workbookViewId="0">
      <selection activeCell="G27" sqref="G27"/>
    </sheetView>
  </sheetViews>
  <sheetFormatPr defaultRowHeight="15" x14ac:dyDescent="0.25"/>
  <cols>
    <col min="1" max="1" width="4.7109375" customWidth="1"/>
    <col min="2" max="2" width="13.140625" customWidth="1"/>
    <col min="3" max="3" width="22" customWidth="1"/>
    <col min="6" max="6" width="18.42578125" customWidth="1"/>
    <col min="7" max="7" width="7" customWidth="1"/>
  </cols>
  <sheetData>
    <row r="1" spans="1:13" ht="15.75" x14ac:dyDescent="0.25">
      <c r="B1" s="8" t="s">
        <v>18</v>
      </c>
    </row>
    <row r="2" spans="1:13" ht="15.75" x14ac:dyDescent="0.25">
      <c r="B2" s="8" t="s">
        <v>19</v>
      </c>
    </row>
    <row r="3" spans="1:13" ht="15.75" x14ac:dyDescent="0.25">
      <c r="B3" s="8" t="s">
        <v>20</v>
      </c>
    </row>
    <row r="4" spans="1:13" ht="15.75" x14ac:dyDescent="0.25">
      <c r="B4" s="8" t="s">
        <v>21</v>
      </c>
    </row>
    <row r="5" spans="1:13" x14ac:dyDescent="0.25">
      <c r="A5" s="2"/>
    </row>
    <row r="7" spans="1:13" ht="15.75" x14ac:dyDescent="0.25">
      <c r="A7" s="3" t="s">
        <v>15</v>
      </c>
    </row>
    <row r="8" spans="1:13" ht="15.75" x14ac:dyDescent="0.25">
      <c r="A8" s="3"/>
    </row>
    <row r="9" spans="1:13" ht="15.75" x14ac:dyDescent="0.25">
      <c r="A9" s="3"/>
      <c r="B9" s="4" t="s">
        <v>27</v>
      </c>
    </row>
    <row r="10" spans="1:13" ht="15.75" x14ac:dyDescent="0.25">
      <c r="A10" s="3"/>
    </row>
    <row r="11" spans="1:13" ht="15.75" x14ac:dyDescent="0.25">
      <c r="A11" s="5" t="s">
        <v>26</v>
      </c>
    </row>
    <row r="12" spans="1:13" ht="15.75" x14ac:dyDescent="0.25">
      <c r="A12" s="5"/>
    </row>
    <row r="13" spans="1:13" ht="78.75" x14ac:dyDescent="0.25">
      <c r="A13" s="7" t="s">
        <v>0</v>
      </c>
      <c r="B13" s="7" t="s">
        <v>1</v>
      </c>
      <c r="C13" s="7" t="s">
        <v>2</v>
      </c>
      <c r="D13" s="7" t="s">
        <v>3</v>
      </c>
      <c r="E13" s="7" t="s">
        <v>4</v>
      </c>
      <c r="F13" s="7" t="s">
        <v>5</v>
      </c>
      <c r="G13" s="7" t="s">
        <v>6</v>
      </c>
      <c r="H13" s="7" t="s">
        <v>7</v>
      </c>
      <c r="I13" s="7" t="s">
        <v>8</v>
      </c>
      <c r="J13" s="7" t="s">
        <v>22</v>
      </c>
      <c r="K13" s="7" t="s">
        <v>9</v>
      </c>
      <c r="L13" s="7" t="s">
        <v>10</v>
      </c>
      <c r="M13" s="7" t="s">
        <v>11</v>
      </c>
    </row>
    <row r="14" spans="1:13" ht="19.5" x14ac:dyDescent="0.25">
      <c r="A14" s="9">
        <v>1</v>
      </c>
      <c r="B14" s="14" t="str">
        <f>[2]Sheet1!A2</f>
        <v>1-2021</v>
      </c>
      <c r="C14" s="14" t="str">
        <f>[2]Sheet1!B2</f>
        <v>Izrada glavnog projekta uređena Centra - 2. faza</v>
      </c>
      <c r="D14" s="15" t="str">
        <f>[2]Sheet1!C2</f>
        <v>71242000-6</v>
      </c>
      <c r="E14" s="1">
        <f>[2]Sheet1!D2</f>
        <v>195000</v>
      </c>
      <c r="F14" s="14" t="str">
        <f>[2]Sheet1!E2</f>
        <v>Postupak jednostavne nabave</v>
      </c>
      <c r="G14" s="14" t="str">
        <f>[2]Sheet1!F2</f>
        <v>NE</v>
      </c>
      <c r="H14" s="14" t="str">
        <f>[2]Sheet1!G2</f>
        <v>NE</v>
      </c>
      <c r="I14" s="14" t="str">
        <f>[2]Sheet1!H2</f>
        <v>Ugovor</v>
      </c>
      <c r="J14" s="14" t="str">
        <f>[2]Sheet1!I2</f>
        <v>NE</v>
      </c>
      <c r="K14" s="14" t="str">
        <f>[2]Sheet1!J2</f>
        <v>1. kvartal</v>
      </c>
      <c r="L14" s="14" t="str">
        <f>[2]Sheet1!K2</f>
        <v>4 mjeseca</v>
      </c>
      <c r="M14" s="6"/>
    </row>
    <row r="15" spans="1:13" ht="19.5" x14ac:dyDescent="0.25">
      <c r="A15" s="9">
        <v>2</v>
      </c>
      <c r="B15" s="14" t="str">
        <f>[2]Sheet1!A3</f>
        <v>2-2021</v>
      </c>
      <c r="C15" s="14" t="str">
        <f>[2]Sheet1!B3</f>
        <v>Izrada izvedbenog projekta uređena Centra-  2. faza</v>
      </c>
      <c r="D15" s="15" t="str">
        <f>[2]Sheet1!C3</f>
        <v>71245000-7</v>
      </c>
      <c r="E15" s="1">
        <f>[2]Sheet1!D3</f>
        <v>199000</v>
      </c>
      <c r="F15" s="14" t="str">
        <f>[2]Sheet1!E3</f>
        <v>Postupak jednostavne nabave</v>
      </c>
      <c r="G15" s="14" t="str">
        <f>[2]Sheet1!F3</f>
        <v>NE</v>
      </c>
      <c r="H15" s="14" t="str">
        <f>[2]Sheet1!G3</f>
        <v>NE</v>
      </c>
      <c r="I15" s="14" t="str">
        <f>[2]Sheet1!H3</f>
        <v>Ugovor</v>
      </c>
      <c r="J15" s="14" t="str">
        <f>[2]Sheet1!I3</f>
        <v>NE</v>
      </c>
      <c r="K15" s="14" t="str">
        <f>[2]Sheet1!J3</f>
        <v>1. kvartal</v>
      </c>
      <c r="L15" s="14" t="str">
        <f>[2]Sheet1!K3</f>
        <v>1 mjesec</v>
      </c>
      <c r="M15" s="6" t="s">
        <v>13</v>
      </c>
    </row>
    <row r="16" spans="1:13" ht="19.5" x14ac:dyDescent="0.25">
      <c r="A16" s="9">
        <v>3</v>
      </c>
      <c r="B16" s="14" t="str">
        <f>[2]Sheet1!A4</f>
        <v>MV-3-2021-A2</v>
      </c>
      <c r="C16" s="14" t="str">
        <f>[2]Sheet1!B4</f>
        <v>Uređenje i opremanje centra za pružanje usluga u zajednici</v>
      </c>
      <c r="D16" s="15" t="str">
        <f>[2]Sheet1!C4</f>
        <v xml:space="preserve">45454000-4 </v>
      </c>
      <c r="E16" s="1">
        <f>[2]Sheet1!D4</f>
        <v>14148000</v>
      </c>
      <c r="F16" s="14" t="str">
        <f>[2]Sheet1!E4</f>
        <v>Otvoreni postupak</v>
      </c>
      <c r="G16" s="14" t="str">
        <f>[2]Sheet1!F4</f>
        <v>NE</v>
      </c>
      <c r="H16" s="14" t="str">
        <f>[2]Sheet1!G4</f>
        <v>DA</v>
      </c>
      <c r="I16" s="14" t="str">
        <f>[2]Sheet1!H4</f>
        <v>Ugovor</v>
      </c>
      <c r="J16" s="14" t="str">
        <f>[2]Sheet1!I4</f>
        <v>DA</v>
      </c>
      <c r="K16" s="14" t="str">
        <f>[2]Sheet1!J4</f>
        <v>2. kvartal</v>
      </c>
      <c r="L16" s="14" t="str">
        <f>[2]Sheet1!K4</f>
        <v>12 mjeseci</v>
      </c>
      <c r="M16" s="6" t="s">
        <v>13</v>
      </c>
    </row>
    <row r="17" spans="1:13" ht="21.75" customHeight="1" x14ac:dyDescent="0.25">
      <c r="A17" s="9">
        <v>4</v>
      </c>
      <c r="B17" s="14" t="str">
        <f>[2]Sheet1!A5</f>
        <v>4-2021-JN-A3.1</v>
      </c>
      <c r="C17" s="14" t="str">
        <f>[2]Sheet1!B5</f>
        <v>Stručni nadzor</v>
      </c>
      <c r="D17" s="15" t="str">
        <f>[2]Sheet1!C5</f>
        <v>71247000-1</v>
      </c>
      <c r="E17" s="1">
        <f>[2]Sheet1!D5</f>
        <v>182000</v>
      </c>
      <c r="F17" s="14" t="str">
        <f>[2]Sheet1!E5</f>
        <v>Postupak jednostavne nabave</v>
      </c>
      <c r="G17" s="14" t="str">
        <f>[2]Sheet1!F5</f>
        <v>NE</v>
      </c>
      <c r="H17" s="14" t="str">
        <f>[2]Sheet1!G5</f>
        <v>NE</v>
      </c>
      <c r="I17" s="14" t="str">
        <f>[2]Sheet1!H5</f>
        <v>Ugovor</v>
      </c>
      <c r="J17" s="14" t="str">
        <f>[2]Sheet1!I5</f>
        <v>DA</v>
      </c>
      <c r="K17" s="14" t="str">
        <f>[2]Sheet1!J5</f>
        <v>2. kvartal</v>
      </c>
      <c r="L17" s="14" t="str">
        <f>[2]Sheet1!K5</f>
        <v>12 mjeseci</v>
      </c>
      <c r="M17" s="6"/>
    </row>
    <row r="18" spans="1:13" ht="19.5" x14ac:dyDescent="0.25">
      <c r="A18" s="9">
        <v>5</v>
      </c>
      <c r="B18" s="14" t="str">
        <f>[2]Sheet1!A6</f>
        <v>5-2021-JN-A3.2</v>
      </c>
      <c r="C18" s="14" t="str">
        <f>[2]Sheet1!B6</f>
        <v>Projektantski nadzor</v>
      </c>
      <c r="D18" s="15" t="str">
        <f>[2]Sheet1!C6</f>
        <v>71248000-8</v>
      </c>
      <c r="E18" s="1">
        <f>[2]Sheet1!D6</f>
        <v>120000</v>
      </c>
      <c r="F18" s="14" t="str">
        <f>[2]Sheet1!E6</f>
        <v>Postupak jednostavne nabave</v>
      </c>
      <c r="G18" s="14" t="str">
        <f>[2]Sheet1!F6</f>
        <v>NE</v>
      </c>
      <c r="H18" s="14" t="str">
        <f>[2]Sheet1!G6</f>
        <v>NE</v>
      </c>
      <c r="I18" s="14" t="str">
        <f>[2]Sheet1!H6</f>
        <v>Ugovor</v>
      </c>
      <c r="J18" s="14" t="str">
        <f>[2]Sheet1!I6</f>
        <v>DA</v>
      </c>
      <c r="K18" s="14" t="str">
        <f>[2]Sheet1!J6</f>
        <v>2. kvartal</v>
      </c>
      <c r="L18" s="14" t="str">
        <f>[2]Sheet1!K6</f>
        <v>12 mjeseci</v>
      </c>
      <c r="M18" s="6"/>
    </row>
    <row r="19" spans="1:13" ht="19.5" x14ac:dyDescent="0.25">
      <c r="A19" s="9">
        <v>6</v>
      </c>
      <c r="B19" s="14" t="str">
        <f>[2]Sheet1!A7</f>
        <v>6-2021-JN-A3.3</v>
      </c>
      <c r="C19" s="14" t="str">
        <f>[2]Sheet1!B7</f>
        <v>Koordinator II zaštite na radu</v>
      </c>
      <c r="D19" s="15" t="str">
        <f>[2]Sheet1!C7</f>
        <v>71326000-9</v>
      </c>
      <c r="E19" s="1">
        <f>[2]Sheet1!D7</f>
        <v>48000</v>
      </c>
      <c r="F19" s="14" t="str">
        <f>[2]Sheet1!E7</f>
        <v>Postupak jednostavne nabave</v>
      </c>
      <c r="G19" s="14" t="str">
        <f>[2]Sheet1!F7</f>
        <v>NE</v>
      </c>
      <c r="H19" s="14" t="str">
        <f>[2]Sheet1!G7</f>
        <v>NE</v>
      </c>
      <c r="I19" s="14" t="str">
        <f>[2]Sheet1!H7</f>
        <v>Ugovor</v>
      </c>
      <c r="J19" s="14" t="str">
        <f>[2]Sheet1!I7</f>
        <v>DA</v>
      </c>
      <c r="K19" s="14" t="str">
        <f>[2]Sheet1!J7</f>
        <v>2. kvartal</v>
      </c>
      <c r="L19" s="14" t="str">
        <f>[2]Sheet1!K7</f>
        <v>12 mjeseci</v>
      </c>
      <c r="M19" s="6"/>
    </row>
    <row r="20" spans="1:13" x14ac:dyDescent="0.25">
      <c r="A20" s="9">
        <v>7</v>
      </c>
      <c r="B20" s="14" t="str">
        <f>[2]Sheet1!A8</f>
        <v>7-2021-MV-A4.1</v>
      </c>
      <c r="C20" s="14" t="str">
        <f>[2]Sheet1!B8</f>
        <v>Dostavno vozilo</v>
      </c>
      <c r="D20" s="15" t="str">
        <f>[2]Sheet1!C8</f>
        <v xml:space="preserve">34136000-9 </v>
      </c>
      <c r="E20" s="1">
        <f>[2]Sheet1!D8</f>
        <v>148000</v>
      </c>
      <c r="F20" s="14" t="str">
        <f>[2]Sheet1!E8</f>
        <v>Otvoreni postupak</v>
      </c>
      <c r="G20" s="14" t="str">
        <f>[2]Sheet1!F8</f>
        <v>NE</v>
      </c>
      <c r="H20" s="14" t="str">
        <f>[2]Sheet1!G8</f>
        <v>NE</v>
      </c>
      <c r="I20" s="14" t="str">
        <f>[2]Sheet1!H8</f>
        <v>Ugovor</v>
      </c>
      <c r="J20" s="14" t="str">
        <f>[2]Sheet1!I8</f>
        <v>DA</v>
      </c>
      <c r="K20" s="14" t="str">
        <f>[2]Sheet1!J8</f>
        <v>3.kvartal</v>
      </c>
      <c r="L20" s="14" t="str">
        <f>[2]Sheet1!K8</f>
        <v>6 mjeseci</v>
      </c>
      <c r="M20" s="6"/>
    </row>
    <row r="21" spans="1:13" x14ac:dyDescent="0.25">
      <c r="A21" s="9">
        <v>8</v>
      </c>
      <c r="B21" s="14" t="str">
        <f>[2]Sheet1!A9</f>
        <v>8-2021-MV-A4.2</v>
      </c>
      <c r="C21" s="14" t="str">
        <f>[2]Sheet1!B9</f>
        <v>Transportno vozilo</v>
      </c>
      <c r="D21" s="15" t="str">
        <f>[2]Sheet1!C9</f>
        <v xml:space="preserve">34115000-6 </v>
      </c>
      <c r="E21" s="1">
        <f>[2]Sheet1!D9</f>
        <v>200000</v>
      </c>
      <c r="F21" s="14" t="str">
        <f>[2]Sheet1!E9</f>
        <v>Otvoreni postupak</v>
      </c>
      <c r="G21" s="14" t="str">
        <f>[2]Sheet1!F9</f>
        <v>NE</v>
      </c>
      <c r="H21" s="14" t="str">
        <f>[2]Sheet1!G9</f>
        <v>NE</v>
      </c>
      <c r="I21" s="14" t="str">
        <f>[2]Sheet1!H9</f>
        <v>Ugovor</v>
      </c>
      <c r="J21" s="14" t="str">
        <f>[2]Sheet1!I9</f>
        <v>DA</v>
      </c>
      <c r="K21" s="14" t="str">
        <f>[2]Sheet1!J9</f>
        <v>3.kvartal</v>
      </c>
      <c r="L21" s="14" t="str">
        <f>[2]Sheet1!K9</f>
        <v>6 mjeseci</v>
      </c>
      <c r="M21" s="6"/>
    </row>
    <row r="22" spans="1:13" x14ac:dyDescent="0.25">
      <c r="A22" s="9">
        <v>9</v>
      </c>
      <c r="B22" s="14" t="s">
        <v>25</v>
      </c>
      <c r="C22" s="14" t="s">
        <v>23</v>
      </c>
      <c r="D22" s="15" t="s">
        <v>28</v>
      </c>
      <c r="E22" s="1">
        <v>193600</v>
      </c>
      <c r="F22" s="14" t="str">
        <f>[2]Sheet1!E9</f>
        <v>Otvoreni postupak</v>
      </c>
      <c r="G22" s="14" t="str">
        <f>[2]Sheet1!F11</f>
        <v>NE</v>
      </c>
      <c r="H22" s="14" t="s">
        <v>12</v>
      </c>
      <c r="I22" s="14" t="s">
        <v>24</v>
      </c>
      <c r="J22" s="14" t="s">
        <v>12</v>
      </c>
      <c r="K22" s="14" t="str">
        <f>[2]Sheet1!J11</f>
        <v>1. kvartal</v>
      </c>
      <c r="L22" s="14" t="s">
        <v>14</v>
      </c>
      <c r="M22" s="6"/>
    </row>
    <row r="23" spans="1:13" ht="19.5" x14ac:dyDescent="0.25">
      <c r="A23" s="9">
        <v>11</v>
      </c>
      <c r="B23" s="14" t="str">
        <f>[2]Sheet1!A11</f>
        <v>10-2021</v>
      </c>
      <c r="C23" s="14" t="str">
        <f>[2]Sheet1!B11</f>
        <v>Reprezentacija</v>
      </c>
      <c r="D23" s="15" t="str">
        <f>[2]Sheet1!C11</f>
        <v>15000000-8</v>
      </c>
      <c r="E23" s="1">
        <f>[2]Sheet1!D11</f>
        <v>40000</v>
      </c>
      <c r="F23" s="14" t="str">
        <f>[2]Sheet1!E11</f>
        <v>Postupak jednostavne nabave</v>
      </c>
      <c r="G23" s="14" t="str">
        <f>[2]Sheet1!F11</f>
        <v>NE</v>
      </c>
      <c r="H23" s="14" t="str">
        <f>[2]Sheet1!G11</f>
        <v>NE</v>
      </c>
      <c r="I23" s="14" t="str">
        <f>[2]Sheet1!H11</f>
        <v>Narudžbenica</v>
      </c>
      <c r="J23" s="14" t="str">
        <f>[2]Sheet1!I11</f>
        <v>NE</v>
      </c>
      <c r="K23" s="14" t="str">
        <f>[2]Sheet1!J11</f>
        <v>1. kvartal</v>
      </c>
      <c r="L23" s="14" t="str">
        <f>[2]Sheet1!K11</f>
        <v>1 godina</v>
      </c>
      <c r="M23" s="6"/>
    </row>
    <row r="24" spans="1:13" x14ac:dyDescent="0.25">
      <c r="A24" s="10"/>
      <c r="B24" s="11"/>
      <c r="C24" s="11"/>
      <c r="D24" s="12"/>
      <c r="E24" s="13"/>
      <c r="F24" s="11"/>
      <c r="G24" s="11"/>
      <c r="H24" s="11"/>
      <c r="I24" s="11"/>
      <c r="J24" s="11"/>
      <c r="K24" s="11"/>
      <c r="L24" s="11"/>
      <c r="M24" s="11"/>
    </row>
    <row r="26" spans="1:13" x14ac:dyDescent="0.25">
      <c r="A26" t="s">
        <v>29</v>
      </c>
    </row>
    <row r="28" spans="1:13" x14ac:dyDescent="0.25">
      <c r="E28" t="s">
        <v>16</v>
      </c>
    </row>
    <row r="30" spans="1:13" x14ac:dyDescent="0.25">
      <c r="E30" t="s">
        <v>17</v>
      </c>
    </row>
  </sheetData>
  <dataValidations count="1">
    <dataValidation allowBlank="1" showInputMessage="1" showErrorMessage="1" promptTitle="Evidencijski broj nabave" prompt="Je obavezan podatak_x000a_" sqref="A5 A7:A24"/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Renić</dc:creator>
  <cp:lastModifiedBy>Gordana Renić</cp:lastModifiedBy>
  <cp:lastPrinted>2020-04-01T14:39:18Z</cp:lastPrinted>
  <dcterms:created xsi:type="dcterms:W3CDTF">2020-03-08T17:36:27Z</dcterms:created>
  <dcterms:modified xsi:type="dcterms:W3CDTF">2022-02-03T08:18:30Z</dcterms:modified>
</cp:coreProperties>
</file>